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d236/Desktop/"/>
    </mc:Choice>
  </mc:AlternateContent>
  <xr:revisionPtr revIDLastSave="0" documentId="8_{BD4B461E-78EB-2C43-B14C-3942DE22EFA4}" xr6:coauthVersionLast="47" xr6:coauthVersionMax="47" xr10:uidLastSave="{00000000-0000-0000-0000-000000000000}"/>
  <bookViews>
    <workbookView xWindow="-120" yWindow="500" windowWidth="20180" windowHeight="15840" activeTab="7" xr2:uid="{BDA0C570-2CBD-AE4C-A86F-7ABCC5D98D60}"/>
  </bookViews>
  <sheets>
    <sheet name="Chapter 2.1" sheetId="5" r:id="rId1"/>
    <sheet name="Chapter 2.2" sheetId="6" r:id="rId2"/>
    <sheet name="Chapter 2.3" sheetId="7" r:id="rId3"/>
    <sheet name="Chapter 2.4" sheetId="8" r:id="rId4"/>
    <sheet name="Chapter 3" sheetId="3" r:id="rId5"/>
    <sheet name="Chapter 4" sheetId="2" r:id="rId6"/>
    <sheet name="Chapter 5" sheetId="4" r:id="rId7"/>
    <sheet name="Chapter 6" sheetId="1" r:id="rId8"/>
  </sheets>
  <calcPr calcId="181029"/>
  <pivotCaches>
    <pivotCache cacheId="17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6" i="5" l="1"/>
  <c r="F406" i="5"/>
  <c r="K405" i="5"/>
  <c r="F405" i="5"/>
  <c r="K404" i="5"/>
  <c r="F404" i="5"/>
  <c r="K403" i="5"/>
  <c r="F403" i="5"/>
  <c r="K402" i="5"/>
  <c r="F402" i="5"/>
  <c r="K401" i="5"/>
  <c r="F401" i="5"/>
  <c r="K400" i="5"/>
  <c r="F400" i="5"/>
  <c r="K399" i="5"/>
  <c r="F399" i="5"/>
  <c r="K398" i="5"/>
  <c r="F398" i="5"/>
  <c r="K397" i="5"/>
  <c r="F397" i="5"/>
  <c r="K396" i="5"/>
  <c r="F396" i="5"/>
  <c r="K395" i="5"/>
  <c r="F395" i="5"/>
  <c r="K394" i="5"/>
  <c r="F394" i="5"/>
  <c r="K393" i="5"/>
  <c r="F393" i="5"/>
  <c r="K392" i="5"/>
  <c r="F392" i="5"/>
  <c r="K391" i="5"/>
  <c r="F391" i="5"/>
  <c r="K390" i="5"/>
  <c r="F390" i="5"/>
  <c r="F389" i="5"/>
  <c r="K388" i="5"/>
  <c r="F388" i="5"/>
  <c r="K387" i="5"/>
  <c r="F387" i="5"/>
  <c r="K386" i="5"/>
  <c r="F386" i="5"/>
  <c r="K385" i="5"/>
  <c r="F385" i="5"/>
  <c r="K384" i="5"/>
  <c r="F384" i="5"/>
  <c r="K383" i="5"/>
  <c r="F383" i="5"/>
  <c r="F382" i="5"/>
  <c r="K381" i="5"/>
  <c r="F381" i="5"/>
  <c r="K380" i="5"/>
  <c r="F380" i="5"/>
  <c r="K379" i="5"/>
  <c r="F379" i="5"/>
  <c r="K378" i="5"/>
  <c r="F378" i="5"/>
  <c r="K377" i="5"/>
  <c r="F377" i="5"/>
  <c r="K376" i="5"/>
  <c r="F376" i="5"/>
  <c r="K375" i="5"/>
  <c r="F375" i="5"/>
  <c r="K374" i="5"/>
  <c r="F374" i="5"/>
  <c r="K373" i="5"/>
  <c r="F373" i="5"/>
  <c r="K372" i="5"/>
  <c r="F372" i="5"/>
  <c r="K371" i="5"/>
  <c r="F371" i="5"/>
  <c r="K370" i="5"/>
  <c r="F370" i="5"/>
  <c r="K369" i="5"/>
  <c r="F369" i="5"/>
  <c r="K368" i="5"/>
  <c r="F368" i="5"/>
  <c r="K367" i="5"/>
  <c r="F367" i="5"/>
  <c r="K366" i="5"/>
  <c r="F366" i="5"/>
  <c r="K365" i="5"/>
  <c r="F365" i="5"/>
  <c r="K364" i="5"/>
  <c r="F364" i="5"/>
  <c r="K363" i="5"/>
  <c r="F363" i="5"/>
  <c r="K362" i="5"/>
  <c r="F362" i="5"/>
  <c r="K361" i="5"/>
  <c r="F361" i="5"/>
  <c r="K360" i="5"/>
  <c r="F360" i="5"/>
  <c r="K359" i="5"/>
  <c r="F359" i="5"/>
  <c r="K358" i="5"/>
  <c r="F358" i="5"/>
  <c r="K357" i="5"/>
  <c r="F357" i="5"/>
  <c r="K356" i="5"/>
  <c r="F356" i="5"/>
  <c r="K355" i="5"/>
  <c r="F355" i="5"/>
  <c r="K354" i="5"/>
  <c r="F354" i="5"/>
  <c r="K353" i="5"/>
  <c r="F353" i="5"/>
  <c r="K352" i="5"/>
  <c r="F352" i="5"/>
  <c r="K351" i="5"/>
  <c r="F351" i="5"/>
  <c r="K350" i="5"/>
  <c r="F350" i="5"/>
  <c r="K349" i="5"/>
  <c r="F349" i="5"/>
  <c r="K348" i="5"/>
  <c r="F348" i="5"/>
  <c r="K347" i="5"/>
  <c r="F347" i="5"/>
  <c r="K346" i="5"/>
  <c r="F346" i="5"/>
  <c r="K345" i="5"/>
  <c r="F345" i="5"/>
  <c r="K344" i="5"/>
  <c r="F344" i="5"/>
  <c r="K343" i="5"/>
  <c r="F343" i="5"/>
  <c r="K342" i="5"/>
  <c r="F342" i="5"/>
  <c r="K341" i="5"/>
  <c r="F341" i="5"/>
  <c r="K340" i="5"/>
  <c r="F340" i="5"/>
  <c r="K339" i="5"/>
  <c r="F339" i="5"/>
  <c r="K338" i="5"/>
  <c r="F338" i="5"/>
  <c r="K337" i="5"/>
  <c r="F337" i="5"/>
  <c r="K336" i="5"/>
  <c r="F336" i="5"/>
  <c r="K335" i="5"/>
  <c r="F335" i="5"/>
  <c r="K334" i="5"/>
  <c r="F334" i="5"/>
  <c r="K333" i="5"/>
  <c r="F333" i="5"/>
  <c r="K332" i="5"/>
  <c r="F332" i="5"/>
  <c r="K331" i="5"/>
  <c r="F331" i="5"/>
  <c r="K330" i="5"/>
  <c r="F330" i="5"/>
  <c r="K329" i="5"/>
  <c r="F329" i="5"/>
  <c r="K328" i="5"/>
  <c r="F328" i="5"/>
  <c r="K327" i="5"/>
  <c r="F327" i="5"/>
  <c r="K326" i="5"/>
  <c r="F326" i="5"/>
  <c r="K325" i="5"/>
  <c r="F325" i="5"/>
  <c r="K324" i="5"/>
  <c r="F324" i="5"/>
  <c r="K323" i="5"/>
  <c r="F323" i="5"/>
  <c r="K322" i="5"/>
  <c r="F322" i="5"/>
  <c r="K321" i="5"/>
  <c r="F321" i="5"/>
  <c r="K320" i="5"/>
  <c r="F320" i="5"/>
  <c r="K319" i="5"/>
  <c r="F319" i="5"/>
  <c r="K318" i="5"/>
  <c r="F318" i="5"/>
  <c r="K317" i="5"/>
  <c r="F317" i="5"/>
  <c r="K316" i="5"/>
  <c r="F316" i="5"/>
  <c r="K315" i="5"/>
  <c r="F315" i="5"/>
  <c r="K314" i="5"/>
  <c r="F314" i="5"/>
  <c r="K313" i="5"/>
  <c r="F313" i="5"/>
  <c r="K312" i="5"/>
  <c r="F312" i="5"/>
  <c r="K311" i="5"/>
  <c r="F311" i="5"/>
  <c r="K310" i="5"/>
  <c r="F310" i="5"/>
  <c r="K309" i="5"/>
  <c r="F309" i="5"/>
  <c r="K308" i="5"/>
  <c r="F308" i="5"/>
  <c r="K307" i="5"/>
  <c r="F307" i="5"/>
  <c r="K306" i="5"/>
  <c r="F306" i="5"/>
  <c r="K305" i="5"/>
  <c r="F305" i="5"/>
  <c r="K304" i="5"/>
  <c r="F304" i="5"/>
  <c r="K303" i="5"/>
  <c r="F303" i="5"/>
  <c r="K302" i="5"/>
  <c r="F302" i="5"/>
  <c r="K301" i="5"/>
  <c r="F301" i="5"/>
  <c r="K300" i="5"/>
  <c r="F300" i="5"/>
  <c r="K299" i="5"/>
  <c r="F299" i="5"/>
  <c r="K298" i="5"/>
  <c r="F298" i="5"/>
  <c r="K297" i="5"/>
  <c r="F297" i="5"/>
  <c r="K296" i="5"/>
  <c r="F296" i="5"/>
  <c r="K295" i="5"/>
  <c r="F295" i="5"/>
  <c r="K294" i="5"/>
  <c r="F294" i="5"/>
  <c r="K293" i="5"/>
  <c r="F293" i="5"/>
  <c r="K292" i="5"/>
  <c r="F292" i="5"/>
  <c r="K291" i="5"/>
  <c r="F291" i="5"/>
  <c r="K290" i="5"/>
  <c r="F290" i="5"/>
  <c r="K289" i="5"/>
  <c r="F289" i="5"/>
  <c r="K288" i="5"/>
  <c r="F288" i="5"/>
  <c r="K287" i="5"/>
  <c r="F287" i="5"/>
  <c r="K286" i="5"/>
  <c r="F286" i="5"/>
  <c r="K285" i="5"/>
  <c r="F285" i="5"/>
  <c r="K284" i="5"/>
  <c r="F284" i="5"/>
  <c r="K283" i="5"/>
  <c r="F283" i="5"/>
  <c r="K282" i="5"/>
  <c r="F282" i="5"/>
  <c r="K281" i="5"/>
  <c r="F281" i="5"/>
  <c r="K280" i="5"/>
  <c r="F280" i="5"/>
  <c r="K279" i="5"/>
  <c r="F279" i="5"/>
  <c r="K278" i="5"/>
  <c r="F278" i="5"/>
  <c r="K277" i="5"/>
  <c r="F277" i="5"/>
  <c r="K276" i="5"/>
  <c r="F276" i="5"/>
  <c r="K275" i="5"/>
  <c r="F275" i="5"/>
  <c r="K274" i="5"/>
  <c r="F274" i="5"/>
  <c r="K273" i="5"/>
  <c r="F273" i="5"/>
  <c r="K272" i="5"/>
  <c r="F272" i="5"/>
  <c r="K271" i="5"/>
  <c r="F271" i="5"/>
  <c r="K270" i="5"/>
  <c r="F270" i="5"/>
  <c r="K269" i="5"/>
  <c r="F269" i="5"/>
  <c r="K268" i="5"/>
  <c r="F268" i="5"/>
  <c r="K267" i="5"/>
  <c r="F267" i="5"/>
  <c r="K266" i="5"/>
  <c r="F266" i="5"/>
  <c r="K265" i="5"/>
  <c r="F265" i="5"/>
  <c r="K264" i="5"/>
  <c r="F264" i="5"/>
  <c r="K263" i="5"/>
  <c r="F263" i="5"/>
  <c r="K262" i="5"/>
  <c r="F262" i="5"/>
  <c r="K261" i="5"/>
  <c r="F261" i="5"/>
  <c r="K260" i="5"/>
  <c r="F260" i="5"/>
  <c r="K259" i="5"/>
  <c r="F259" i="5"/>
  <c r="K258" i="5"/>
  <c r="F258" i="5"/>
  <c r="K257" i="5"/>
  <c r="F257" i="5"/>
  <c r="K256" i="5"/>
  <c r="F256" i="5"/>
  <c r="K255" i="5"/>
  <c r="F255" i="5"/>
  <c r="K254" i="5"/>
  <c r="F254" i="5"/>
  <c r="K253" i="5"/>
  <c r="F253" i="5"/>
  <c r="K252" i="5"/>
  <c r="F252" i="5"/>
  <c r="K251" i="5"/>
  <c r="F251" i="5"/>
  <c r="K250" i="5"/>
  <c r="F250" i="5"/>
  <c r="K249" i="5"/>
  <c r="F249" i="5"/>
  <c r="K248" i="5"/>
  <c r="F248" i="5"/>
  <c r="K247" i="5"/>
  <c r="F247" i="5"/>
  <c r="K246" i="5"/>
  <c r="F246" i="5"/>
  <c r="K245" i="5"/>
  <c r="F245" i="5"/>
  <c r="K244" i="5"/>
  <c r="F244" i="5"/>
  <c r="K243" i="5"/>
  <c r="F243" i="5"/>
  <c r="K242" i="5"/>
  <c r="F242" i="5"/>
  <c r="K241" i="5"/>
  <c r="F241" i="5"/>
  <c r="K240" i="5"/>
  <c r="F240" i="5"/>
  <c r="K239" i="5"/>
  <c r="F239" i="5"/>
  <c r="K238" i="5"/>
  <c r="F238" i="5"/>
  <c r="K237" i="5"/>
  <c r="F237" i="5"/>
  <c r="K236" i="5"/>
  <c r="F236" i="5"/>
  <c r="K235" i="5"/>
  <c r="F235" i="5"/>
  <c r="K234" i="5"/>
  <c r="F234" i="5"/>
  <c r="K233" i="5"/>
  <c r="F233" i="5"/>
  <c r="K232" i="5"/>
  <c r="F232" i="5"/>
  <c r="K231" i="5"/>
  <c r="F231" i="5"/>
  <c r="K230" i="5"/>
  <c r="F230" i="5"/>
  <c r="K229" i="5"/>
  <c r="F229" i="5"/>
  <c r="K228" i="5"/>
  <c r="F228" i="5"/>
  <c r="K227" i="5"/>
  <c r="F227" i="5"/>
  <c r="K226" i="5"/>
  <c r="F226" i="5"/>
  <c r="K225" i="5"/>
  <c r="F225" i="5"/>
  <c r="K224" i="5"/>
  <c r="F224" i="5"/>
  <c r="K223" i="5"/>
  <c r="F223" i="5"/>
  <c r="K222" i="5"/>
  <c r="F222" i="5"/>
  <c r="K221" i="5"/>
  <c r="F221" i="5"/>
  <c r="K220" i="5"/>
  <c r="F220" i="5"/>
  <c r="K219" i="5"/>
  <c r="F219" i="5"/>
  <c r="K218" i="5"/>
  <c r="F218" i="5"/>
  <c r="K217" i="5"/>
  <c r="F217" i="5"/>
  <c r="K216" i="5"/>
  <c r="F216" i="5"/>
  <c r="K215" i="5"/>
  <c r="F215" i="5"/>
  <c r="K214" i="5"/>
  <c r="F214" i="5"/>
  <c r="K213" i="5"/>
  <c r="F213" i="5"/>
  <c r="K212" i="5"/>
  <c r="F212" i="5"/>
  <c r="K211" i="5"/>
  <c r="F211" i="5"/>
  <c r="K210" i="5"/>
  <c r="F210" i="5"/>
  <c r="K209" i="5"/>
  <c r="F209" i="5"/>
  <c r="K208" i="5"/>
  <c r="F208" i="5"/>
  <c r="K207" i="5"/>
  <c r="F207" i="5"/>
  <c r="K206" i="5"/>
  <c r="F206" i="5"/>
  <c r="K205" i="5"/>
  <c r="F205" i="5"/>
  <c r="K204" i="5"/>
  <c r="F204" i="5"/>
  <c r="K203" i="5"/>
  <c r="F203" i="5"/>
  <c r="K202" i="5"/>
  <c r="F202" i="5"/>
  <c r="K201" i="5"/>
  <c r="F201" i="5"/>
  <c r="K200" i="5"/>
  <c r="F200" i="5"/>
  <c r="K199" i="5"/>
  <c r="F199" i="5"/>
  <c r="K198" i="5"/>
  <c r="F198" i="5"/>
  <c r="K197" i="5"/>
  <c r="F197" i="5"/>
  <c r="K196" i="5"/>
  <c r="F196" i="5"/>
  <c r="K195" i="5"/>
  <c r="F195" i="5"/>
  <c r="K194" i="5"/>
  <c r="F194" i="5"/>
  <c r="K193" i="5"/>
  <c r="F193" i="5"/>
  <c r="K192" i="5"/>
  <c r="F192" i="5"/>
  <c r="K191" i="5"/>
  <c r="F191" i="5"/>
  <c r="K190" i="5"/>
  <c r="F190" i="5"/>
  <c r="K189" i="5"/>
  <c r="F189" i="5"/>
  <c r="K188" i="5"/>
  <c r="F188" i="5"/>
  <c r="F187" i="5"/>
  <c r="K186" i="5"/>
  <c r="F186" i="5"/>
  <c r="K185" i="5"/>
  <c r="F185" i="5"/>
  <c r="K184" i="5"/>
  <c r="F184" i="5"/>
  <c r="K183" i="5"/>
  <c r="F183" i="5"/>
  <c r="K182" i="5"/>
  <c r="F182" i="5"/>
  <c r="K181" i="5"/>
  <c r="F181" i="5"/>
  <c r="K180" i="5"/>
  <c r="F180" i="5"/>
  <c r="K179" i="5"/>
  <c r="F179" i="5"/>
  <c r="K178" i="5"/>
  <c r="F178" i="5"/>
  <c r="K177" i="5"/>
  <c r="F177" i="5"/>
  <c r="K176" i="5"/>
  <c r="F176" i="5"/>
  <c r="K175" i="5"/>
  <c r="F175" i="5"/>
  <c r="K174" i="5"/>
  <c r="F174" i="5"/>
  <c r="K173" i="5"/>
  <c r="F173" i="5"/>
  <c r="K172" i="5"/>
  <c r="F172" i="5"/>
  <c r="K171" i="5"/>
  <c r="F171" i="5"/>
  <c r="K170" i="5"/>
  <c r="F170" i="5"/>
  <c r="K169" i="5"/>
  <c r="F169" i="5"/>
  <c r="K168" i="5"/>
  <c r="F168" i="5"/>
  <c r="K167" i="5"/>
  <c r="F167" i="5"/>
  <c r="K166" i="5"/>
  <c r="F166" i="5"/>
  <c r="K165" i="5"/>
  <c r="F165" i="5"/>
  <c r="K164" i="5"/>
  <c r="F164" i="5"/>
  <c r="K163" i="5"/>
  <c r="F163" i="5"/>
  <c r="K162" i="5"/>
  <c r="F162" i="5"/>
  <c r="K161" i="5"/>
  <c r="F161" i="5"/>
  <c r="K160" i="5"/>
  <c r="F160" i="5"/>
  <c r="K159" i="5"/>
  <c r="F159" i="5"/>
  <c r="K158" i="5"/>
  <c r="F158" i="5"/>
  <c r="K157" i="5"/>
  <c r="F157" i="5"/>
  <c r="K156" i="5"/>
  <c r="F156" i="5"/>
  <c r="K155" i="5"/>
  <c r="F155" i="5"/>
  <c r="F154" i="5"/>
  <c r="K153" i="5"/>
  <c r="F153" i="5"/>
  <c r="K152" i="5"/>
  <c r="F152" i="5"/>
  <c r="K151" i="5"/>
  <c r="F151" i="5"/>
  <c r="K150" i="5"/>
  <c r="F150" i="5"/>
  <c r="K149" i="5"/>
  <c r="F149" i="5"/>
  <c r="K148" i="5"/>
  <c r="F148" i="5"/>
  <c r="K147" i="5"/>
  <c r="F147" i="5"/>
  <c r="K146" i="5"/>
  <c r="F146" i="5"/>
  <c r="K145" i="5"/>
  <c r="F145" i="5"/>
  <c r="K144" i="5"/>
  <c r="F144" i="5"/>
  <c r="K143" i="5"/>
  <c r="F143" i="5"/>
  <c r="K142" i="5"/>
  <c r="F142" i="5"/>
  <c r="K141" i="5"/>
  <c r="F141" i="5"/>
  <c r="K140" i="5"/>
  <c r="F140" i="5"/>
  <c r="K139" i="5"/>
  <c r="F139" i="5"/>
  <c r="K138" i="5"/>
  <c r="F138" i="5"/>
  <c r="K137" i="5"/>
  <c r="F137" i="5"/>
  <c r="K136" i="5"/>
  <c r="F136" i="5"/>
  <c r="K135" i="5"/>
  <c r="F135" i="5"/>
  <c r="K134" i="5"/>
  <c r="F134" i="5"/>
  <c r="K133" i="5"/>
  <c r="F133" i="5"/>
  <c r="K132" i="5"/>
  <c r="F132" i="5"/>
  <c r="K131" i="5"/>
  <c r="F131" i="5"/>
  <c r="K130" i="5"/>
  <c r="F130" i="5"/>
  <c r="K129" i="5"/>
  <c r="F129" i="5"/>
  <c r="K128" i="5"/>
  <c r="F128" i="5"/>
  <c r="K127" i="5"/>
  <c r="F127" i="5"/>
  <c r="K126" i="5"/>
  <c r="F126" i="5"/>
  <c r="K125" i="5"/>
  <c r="F125" i="5"/>
  <c r="K124" i="5"/>
  <c r="F124" i="5"/>
  <c r="K123" i="5"/>
  <c r="F123" i="5"/>
  <c r="K122" i="5"/>
  <c r="F122" i="5"/>
  <c r="K121" i="5"/>
  <c r="F121" i="5"/>
  <c r="K120" i="5"/>
  <c r="F120" i="5"/>
  <c r="K119" i="5"/>
  <c r="F119" i="5"/>
  <c r="K118" i="5"/>
  <c r="F118" i="5"/>
  <c r="K117" i="5"/>
  <c r="F117" i="5"/>
  <c r="K116" i="5"/>
  <c r="F116" i="5"/>
  <c r="K115" i="5"/>
  <c r="F115" i="5"/>
  <c r="K114" i="5"/>
  <c r="F114" i="5"/>
  <c r="K113" i="5"/>
  <c r="F113" i="5"/>
  <c r="K112" i="5"/>
  <c r="F112" i="5"/>
  <c r="K111" i="5"/>
  <c r="F111" i="5"/>
  <c r="K110" i="5"/>
  <c r="F110" i="5"/>
  <c r="K109" i="5"/>
  <c r="F109" i="5"/>
  <c r="K108" i="5"/>
  <c r="F108" i="5"/>
  <c r="K107" i="5"/>
  <c r="F107" i="5"/>
  <c r="K106" i="5"/>
  <c r="F106" i="5"/>
  <c r="K105" i="5"/>
  <c r="F105" i="5"/>
  <c r="K104" i="5"/>
  <c r="F104" i="5"/>
  <c r="K103" i="5"/>
  <c r="F103" i="5"/>
  <c r="K102" i="5"/>
  <c r="F102" i="5"/>
  <c r="K101" i="5"/>
  <c r="F101" i="5"/>
  <c r="K100" i="5"/>
  <c r="F100" i="5"/>
  <c r="K99" i="5"/>
  <c r="F99" i="5"/>
  <c r="K98" i="5"/>
  <c r="F98" i="5"/>
  <c r="K97" i="5"/>
  <c r="F97" i="5"/>
  <c r="K96" i="5"/>
  <c r="F96" i="5"/>
  <c r="K95" i="5"/>
  <c r="F95" i="5"/>
  <c r="K94" i="5"/>
  <c r="F94" i="5"/>
  <c r="K93" i="5"/>
  <c r="F93" i="5"/>
  <c r="K92" i="5"/>
  <c r="F92" i="5"/>
  <c r="K91" i="5"/>
  <c r="F91" i="5"/>
  <c r="K90" i="5"/>
  <c r="F90" i="5"/>
  <c r="K89" i="5"/>
  <c r="F89" i="5"/>
  <c r="K88" i="5"/>
  <c r="F88" i="5"/>
  <c r="K87" i="5"/>
  <c r="F87" i="5"/>
  <c r="K86" i="5"/>
  <c r="F86" i="5"/>
  <c r="K85" i="5"/>
  <c r="F85" i="5"/>
  <c r="K84" i="5"/>
  <c r="F84" i="5"/>
  <c r="K83" i="5"/>
  <c r="F83" i="5"/>
  <c r="K82" i="5"/>
  <c r="F82" i="5"/>
  <c r="K81" i="5"/>
  <c r="F81" i="5"/>
  <c r="K80" i="5"/>
  <c r="F80" i="5"/>
  <c r="K79" i="5"/>
  <c r="F79" i="5"/>
  <c r="K78" i="5"/>
  <c r="F78" i="5"/>
  <c r="K77" i="5"/>
  <c r="F77" i="5"/>
  <c r="K76" i="5"/>
  <c r="F76" i="5"/>
  <c r="K75" i="5"/>
  <c r="F75" i="5"/>
  <c r="K74" i="5"/>
  <c r="F74" i="5"/>
  <c r="K73" i="5"/>
  <c r="F73" i="5"/>
  <c r="K72" i="5"/>
  <c r="F72" i="5"/>
  <c r="K71" i="5"/>
  <c r="F71" i="5"/>
  <c r="K70" i="5"/>
  <c r="F70" i="5"/>
  <c r="K69" i="5"/>
  <c r="F69" i="5"/>
  <c r="K68" i="5"/>
  <c r="F68" i="5"/>
  <c r="K67" i="5"/>
  <c r="F67" i="5"/>
  <c r="K66" i="5"/>
  <c r="F66" i="5"/>
  <c r="K65" i="5"/>
  <c r="F65" i="5"/>
  <c r="K64" i="5"/>
  <c r="F64" i="5"/>
  <c r="K63" i="5"/>
  <c r="F63" i="5"/>
  <c r="K62" i="5"/>
  <c r="F62" i="5"/>
  <c r="K61" i="5"/>
  <c r="F61" i="5"/>
  <c r="K60" i="5"/>
  <c r="F60" i="5"/>
  <c r="K59" i="5"/>
  <c r="F59" i="5"/>
  <c r="K58" i="5"/>
  <c r="F58" i="5"/>
  <c r="K57" i="5"/>
  <c r="F57" i="5"/>
  <c r="K56" i="5"/>
  <c r="F56" i="5"/>
  <c r="K55" i="5"/>
  <c r="F55" i="5"/>
  <c r="K54" i="5"/>
  <c r="F54" i="5"/>
  <c r="K53" i="5"/>
  <c r="F53" i="5"/>
  <c r="K52" i="5"/>
  <c r="F52" i="5"/>
  <c r="K51" i="5"/>
  <c r="F51" i="5"/>
  <c r="K50" i="5"/>
  <c r="F50" i="5"/>
  <c r="K49" i="5"/>
  <c r="F49" i="5"/>
  <c r="K48" i="5"/>
  <c r="F48" i="5"/>
  <c r="K47" i="5"/>
  <c r="F47" i="5"/>
  <c r="K46" i="5"/>
  <c r="F46" i="5"/>
  <c r="K45" i="5"/>
  <c r="F45" i="5"/>
  <c r="K44" i="5"/>
  <c r="F44" i="5"/>
  <c r="K43" i="5"/>
  <c r="F43" i="5"/>
  <c r="K42" i="5"/>
  <c r="F42" i="5"/>
  <c r="K41" i="5"/>
  <c r="F41" i="5"/>
  <c r="K40" i="5"/>
  <c r="F40" i="5"/>
  <c r="K39" i="5"/>
  <c r="F39" i="5"/>
  <c r="K38" i="5"/>
  <c r="F38" i="5"/>
  <c r="K37" i="5"/>
  <c r="F37" i="5"/>
  <c r="K36" i="5"/>
  <c r="F36" i="5"/>
  <c r="K35" i="5"/>
  <c r="F35" i="5"/>
  <c r="K34" i="5"/>
  <c r="F34" i="5"/>
  <c r="K33" i="5"/>
  <c r="F33" i="5"/>
  <c r="K32" i="5"/>
  <c r="F32" i="5"/>
  <c r="K31" i="5"/>
  <c r="F31" i="5"/>
  <c r="K30" i="5"/>
  <c r="F30" i="5"/>
  <c r="K29" i="5"/>
  <c r="F29" i="5"/>
  <c r="K28" i="5"/>
  <c r="F28" i="5"/>
  <c r="K27" i="5"/>
  <c r="F27" i="5"/>
  <c r="K26" i="5"/>
  <c r="F26" i="5"/>
  <c r="K25" i="5"/>
  <c r="F25" i="5"/>
  <c r="K24" i="5"/>
  <c r="F24" i="5"/>
  <c r="K23" i="5"/>
  <c r="F23" i="5"/>
  <c r="K22" i="5"/>
  <c r="F22" i="5"/>
  <c r="K21" i="5"/>
  <c r="F21" i="5"/>
  <c r="K20" i="5"/>
  <c r="F20" i="5"/>
  <c r="K19" i="5"/>
  <c r="F19" i="5"/>
  <c r="K18" i="5"/>
  <c r="F18" i="5"/>
  <c r="K17" i="5"/>
  <c r="F17" i="5"/>
  <c r="K16" i="5"/>
  <c r="F16" i="5"/>
  <c r="K15" i="5"/>
  <c r="F15" i="5"/>
  <c r="K14" i="5"/>
  <c r="F14" i="5"/>
  <c r="K13" i="5"/>
  <c r="F13" i="5"/>
  <c r="K12" i="5"/>
  <c r="F12" i="5"/>
  <c r="K11" i="5"/>
  <c r="F11" i="5"/>
  <c r="K10" i="5"/>
  <c r="F10" i="5"/>
  <c r="K9" i="5"/>
  <c r="F9" i="5"/>
  <c r="K8" i="5"/>
  <c r="F8" i="5"/>
  <c r="K7" i="5"/>
  <c r="F7" i="5"/>
  <c r="K6" i="5"/>
  <c r="F6" i="5"/>
  <c r="K5" i="5"/>
  <c r="F5" i="5"/>
  <c r="K4" i="5"/>
  <c r="F4" i="5"/>
  <c r="K3" i="5"/>
  <c r="F3" i="5"/>
  <c r="K2" i="5"/>
  <c r="F2" i="5"/>
  <c r="E756" i="1"/>
  <c r="E754" i="1"/>
  <c r="D490" i="1"/>
  <c r="D662" i="1"/>
  <c r="E162" i="1"/>
  <c r="E141" i="1"/>
</calcChain>
</file>

<file path=xl/sharedStrings.xml><?xml version="1.0" encoding="utf-8"?>
<sst xmlns="http://schemas.openxmlformats.org/spreadsheetml/2006/main" count="34223" uniqueCount="1634">
  <si>
    <t>Crop</t>
  </si>
  <si>
    <t>Treatment</t>
  </si>
  <si>
    <t>Unique ID</t>
  </si>
  <si>
    <t>Species</t>
  </si>
  <si>
    <t>Type</t>
  </si>
  <si>
    <t>Weight</t>
  </si>
  <si>
    <t>Drupelets</t>
  </si>
  <si>
    <t>Defect</t>
  </si>
  <si>
    <t>Year</t>
  </si>
  <si>
    <t>Location</t>
  </si>
  <si>
    <t>Raspberry</t>
  </si>
  <si>
    <t>Single visitation</t>
  </si>
  <si>
    <t>ER21</t>
  </si>
  <si>
    <t>Eristalis tenax</t>
  </si>
  <si>
    <t>Cage</t>
  </si>
  <si>
    <t>1-2 blistering drupelets</t>
  </si>
  <si>
    <t>Progressive</t>
  </si>
  <si>
    <t>Coffs</t>
  </si>
  <si>
    <t>Unlimited pollination</t>
  </si>
  <si>
    <t>EOR28</t>
  </si>
  <si>
    <t>Apis mellifera</t>
  </si>
  <si>
    <t>Field</t>
  </si>
  <si>
    <t>NA</t>
  </si>
  <si>
    <t>casualty</t>
  </si>
  <si>
    <t>Calliphora stygia</t>
  </si>
  <si>
    <t>COR8</t>
  </si>
  <si>
    <t>Open pollination</t>
  </si>
  <si>
    <t>Tetragonula carbonaria</t>
  </si>
  <si>
    <t>COR5</t>
  </si>
  <si>
    <t>Double berry</t>
  </si>
  <si>
    <t>A41</t>
  </si>
  <si>
    <t>R26</t>
  </si>
  <si>
    <t>Fungal infection</t>
  </si>
  <si>
    <t>Critical</t>
  </si>
  <si>
    <t>R145</t>
  </si>
  <si>
    <t>Marketable</t>
  </si>
  <si>
    <t>None</t>
  </si>
  <si>
    <t>R144</t>
  </si>
  <si>
    <t>KD8_3_3_853</t>
  </si>
  <si>
    <t>KD6D_30_1_920</t>
  </si>
  <si>
    <t>R209</t>
  </si>
  <si>
    <t>R18</t>
  </si>
  <si>
    <t>R208</t>
  </si>
  <si>
    <t>KD6C_8_3_1003</t>
  </si>
  <si>
    <t>R130</t>
  </si>
  <si>
    <t>KD12B_7_4_1224</t>
  </si>
  <si>
    <t>KD12B_9_2_1217</t>
  </si>
  <si>
    <t>BR14</t>
  </si>
  <si>
    <t>BR28</t>
  </si>
  <si>
    <t>KD12B_7_4_1225</t>
  </si>
  <si>
    <t>BR18</t>
  </si>
  <si>
    <t>R152</t>
  </si>
  <si>
    <t>R153</t>
  </si>
  <si>
    <t>BR19</t>
  </si>
  <si>
    <t>R6</t>
  </si>
  <si>
    <t>BR13</t>
  </si>
  <si>
    <t>BR27</t>
  </si>
  <si>
    <t>BR5</t>
  </si>
  <si>
    <t>BR9</t>
  </si>
  <si>
    <t>BR29</t>
  </si>
  <si>
    <t>R132</t>
  </si>
  <si>
    <t>R1</t>
  </si>
  <si>
    <t>R7</t>
  </si>
  <si>
    <t>CR29</t>
  </si>
  <si>
    <t>CR18</t>
  </si>
  <si>
    <t>CR25</t>
  </si>
  <si>
    <t>CR14</t>
  </si>
  <si>
    <t>CR4</t>
  </si>
  <si>
    <t>CR7</t>
  </si>
  <si>
    <t>CR17</t>
  </si>
  <si>
    <t>CR5</t>
  </si>
  <si>
    <t>CR35</t>
  </si>
  <si>
    <t>CR30</t>
  </si>
  <si>
    <t>CR2</t>
  </si>
  <si>
    <t>COR23</t>
  </si>
  <si>
    <t>COR34</t>
  </si>
  <si>
    <t>COR57</t>
  </si>
  <si>
    <t>COR9</t>
  </si>
  <si>
    <t>COR3</t>
  </si>
  <si>
    <t>COR56</t>
  </si>
  <si>
    <t>COR50</t>
  </si>
  <si>
    <t>COR17</t>
  </si>
  <si>
    <t>COR54</t>
  </si>
  <si>
    <t>COR39</t>
  </si>
  <si>
    <t>COR20</t>
  </si>
  <si>
    <t>ER56</t>
  </si>
  <si>
    <t>ER70</t>
  </si>
  <si>
    <t>ER1</t>
  </si>
  <si>
    <t>ER15</t>
  </si>
  <si>
    <t>ER2</t>
  </si>
  <si>
    <t>ER9</t>
  </si>
  <si>
    <t>ER42</t>
  </si>
  <si>
    <t>ER5</t>
  </si>
  <si>
    <t>ER3</t>
  </si>
  <si>
    <t>ER31</t>
  </si>
  <si>
    <t>ER13</t>
  </si>
  <si>
    <t>ER34</t>
  </si>
  <si>
    <t>R223</t>
  </si>
  <si>
    <t>R91</t>
  </si>
  <si>
    <t>ER20</t>
  </si>
  <si>
    <t>ER65</t>
  </si>
  <si>
    <t>ER69</t>
  </si>
  <si>
    <t>ER22</t>
  </si>
  <si>
    <t>ER38</t>
  </si>
  <si>
    <t>R83</t>
  </si>
  <si>
    <t>R133</t>
  </si>
  <si>
    <t>ER77</t>
  </si>
  <si>
    <t>ER35</t>
  </si>
  <si>
    <t>ER49</t>
  </si>
  <si>
    <t>R76</t>
  </si>
  <si>
    <t>R134</t>
  </si>
  <si>
    <t>R135</t>
  </si>
  <si>
    <t>ER27</t>
  </si>
  <si>
    <t>R227</t>
  </si>
  <si>
    <t>R229</t>
  </si>
  <si>
    <t>R72</t>
  </si>
  <si>
    <t>R70</t>
  </si>
  <si>
    <t>ER39</t>
  </si>
  <si>
    <t>R71</t>
  </si>
  <si>
    <t>R108</t>
  </si>
  <si>
    <t>R125</t>
  </si>
  <si>
    <t>R80</t>
  </si>
  <si>
    <t>R94</t>
  </si>
  <si>
    <t>R74</t>
  </si>
  <si>
    <t>EOR27</t>
  </si>
  <si>
    <t>EOR32</t>
  </si>
  <si>
    <t>EOR33</t>
  </si>
  <si>
    <t>EOR34</t>
  </si>
  <si>
    <t>EOR35</t>
  </si>
  <si>
    <t>EOR36</t>
  </si>
  <si>
    <t>EOR37</t>
  </si>
  <si>
    <t>EOR38</t>
  </si>
  <si>
    <t>EOR39</t>
  </si>
  <si>
    <t>EOR40</t>
  </si>
  <si>
    <t>EOR41</t>
  </si>
  <si>
    <t>EOR42</t>
  </si>
  <si>
    <t>EOR43</t>
  </si>
  <si>
    <t>EOR44</t>
  </si>
  <si>
    <t>EOR45</t>
  </si>
  <si>
    <t>EOR46</t>
  </si>
  <si>
    <t>EOR47</t>
  </si>
  <si>
    <t>EOR48</t>
  </si>
  <si>
    <t>EOR49</t>
  </si>
  <si>
    <t>EOR80</t>
  </si>
  <si>
    <t>EOR81</t>
  </si>
  <si>
    <t>EOR82</t>
  </si>
  <si>
    <t>EOR83</t>
  </si>
  <si>
    <t>EOR84</t>
  </si>
  <si>
    <t>EOR85</t>
  </si>
  <si>
    <t>EOR86</t>
  </si>
  <si>
    <t>EOR87</t>
  </si>
  <si>
    <t>EOR88</t>
  </si>
  <si>
    <t>EOR89</t>
  </si>
  <si>
    <t>EOR90</t>
  </si>
  <si>
    <t>R164</t>
  </si>
  <si>
    <t>R166</t>
  </si>
  <si>
    <t>EOR2</t>
  </si>
  <si>
    <t>EOR1</t>
  </si>
  <si>
    <t>EOR12</t>
  </si>
  <si>
    <t>EOR24</t>
  </si>
  <si>
    <t>EOR14</t>
  </si>
  <si>
    <t>EOR10</t>
  </si>
  <si>
    <t>EOR11</t>
  </si>
  <si>
    <t>EOR3</t>
  </si>
  <si>
    <t>EOR19</t>
  </si>
  <si>
    <t>EOR15</t>
  </si>
  <si>
    <t>EOR29</t>
  </si>
  <si>
    <t>EOR7</t>
  </si>
  <si>
    <t>EOR31</t>
  </si>
  <si>
    <t>EOR5</t>
  </si>
  <si>
    <t>EOR16</t>
  </si>
  <si>
    <t>EOR18</t>
  </si>
  <si>
    <t>EOR30</t>
  </si>
  <si>
    <t>EOR17</t>
  </si>
  <si>
    <t>EOR21</t>
  </si>
  <si>
    <t>EOR20</t>
  </si>
  <si>
    <t>EOR26</t>
  </si>
  <si>
    <t>EOR25</t>
  </si>
  <si>
    <t>EOR23</t>
  </si>
  <si>
    <t>EOR50</t>
  </si>
  <si>
    <t>HP10</t>
  </si>
  <si>
    <t>Hand-pollination</t>
  </si>
  <si>
    <t>HP3</t>
  </si>
  <si>
    <t>HP42</t>
  </si>
  <si>
    <t>HP41</t>
  </si>
  <si>
    <t>HP45</t>
  </si>
  <si>
    <t>HP43</t>
  </si>
  <si>
    <t>HP44</t>
  </si>
  <si>
    <t>HP1</t>
  </si>
  <si>
    <t>HP2</t>
  </si>
  <si>
    <t>HP46</t>
  </si>
  <si>
    <t>HP24</t>
  </si>
  <si>
    <t>OR26</t>
  </si>
  <si>
    <t>A9</t>
  </si>
  <si>
    <t>OR31</t>
  </si>
  <si>
    <t>A10</t>
  </si>
  <si>
    <t>OR42</t>
  </si>
  <si>
    <t>A36</t>
  </si>
  <si>
    <t>A42</t>
  </si>
  <si>
    <t>A35</t>
  </si>
  <si>
    <t>OR17</t>
  </si>
  <si>
    <t>OR15</t>
  </si>
  <si>
    <t>OR19</t>
  </si>
  <si>
    <t>A40</t>
  </si>
  <si>
    <t>A8</t>
  </si>
  <si>
    <t>A18</t>
  </si>
  <si>
    <t>OR18</t>
  </si>
  <si>
    <t>OR14</t>
  </si>
  <si>
    <t>OR22</t>
  </si>
  <si>
    <t>A12</t>
  </si>
  <si>
    <t>OR30</t>
  </si>
  <si>
    <t>A19</t>
  </si>
  <si>
    <t>A6</t>
  </si>
  <si>
    <t>A28</t>
  </si>
  <si>
    <t>A23</t>
  </si>
  <si>
    <t>A5</t>
  </si>
  <si>
    <t>OR33</t>
  </si>
  <si>
    <t>A30</t>
  </si>
  <si>
    <t>A17</t>
  </si>
  <si>
    <t>OR16</t>
  </si>
  <si>
    <t>A33</t>
  </si>
  <si>
    <t>OR29</t>
  </si>
  <si>
    <t>A27</t>
  </si>
  <si>
    <t>A3</t>
  </si>
  <si>
    <t>A26</t>
  </si>
  <si>
    <t>A1</t>
  </si>
  <si>
    <t>A25</t>
  </si>
  <si>
    <t>A37</t>
  </si>
  <si>
    <t>A11</t>
  </si>
  <si>
    <t>A16</t>
  </si>
  <si>
    <t>A43</t>
  </si>
  <si>
    <t>A38</t>
  </si>
  <si>
    <t>A39</t>
  </si>
  <si>
    <t>A31</t>
  </si>
  <si>
    <t>A7</t>
  </si>
  <si>
    <t>A34</t>
  </si>
  <si>
    <t>A32</t>
  </si>
  <si>
    <t>A4</t>
  </si>
  <si>
    <t>A13</t>
  </si>
  <si>
    <t>A15</t>
  </si>
  <si>
    <t>A29</t>
  </si>
  <si>
    <t>A2</t>
  </si>
  <si>
    <t>A24</t>
  </si>
  <si>
    <t>A20</t>
  </si>
  <si>
    <t>A22</t>
  </si>
  <si>
    <t>OR39</t>
  </si>
  <si>
    <t>A21</t>
  </si>
  <si>
    <t>A14</t>
  </si>
  <si>
    <t>KD12B_2_1_1241</t>
  </si>
  <si>
    <t>R19</t>
  </si>
  <si>
    <t>R68</t>
  </si>
  <si>
    <t>R205</t>
  </si>
  <si>
    <t>R202</t>
  </si>
  <si>
    <t>R27</t>
  </si>
  <si>
    <t>KD12B_2_1_1242</t>
  </si>
  <si>
    <t>R218</t>
  </si>
  <si>
    <t>R216</t>
  </si>
  <si>
    <t>R23</t>
  </si>
  <si>
    <t>R20</t>
  </si>
  <si>
    <t>KD12B_5_10_1238</t>
  </si>
  <si>
    <t>R22</t>
  </si>
  <si>
    <t>R203</t>
  </si>
  <si>
    <t>R204</t>
  </si>
  <si>
    <t>R60</t>
  </si>
  <si>
    <t>R33</t>
  </si>
  <si>
    <t>R219</t>
  </si>
  <si>
    <t>CR08</t>
  </si>
  <si>
    <t>No pollination</t>
  </si>
  <si>
    <t>CR01</t>
  </si>
  <si>
    <t>CR09</t>
  </si>
  <si>
    <t>CR39</t>
  </si>
  <si>
    <t>CR31</t>
  </si>
  <si>
    <t>CR13</t>
  </si>
  <si>
    <t>CR19</t>
  </si>
  <si>
    <t>CR20</t>
  </si>
  <si>
    <t>CR26</t>
  </si>
  <si>
    <t>CR23</t>
  </si>
  <si>
    <t>CR28</t>
  </si>
  <si>
    <t>CR11</t>
  </si>
  <si>
    <t>CR10</t>
  </si>
  <si>
    <t>CR32</t>
  </si>
  <si>
    <t>COR30</t>
  </si>
  <si>
    <t>COR12</t>
  </si>
  <si>
    <t>COR16</t>
  </si>
  <si>
    <t>COR27</t>
  </si>
  <si>
    <t>COR29</t>
  </si>
  <si>
    <t>COR41</t>
  </si>
  <si>
    <t>COR43</t>
  </si>
  <si>
    <t>COR46</t>
  </si>
  <si>
    <t>COR7</t>
  </si>
  <si>
    <t>COR10</t>
  </si>
  <si>
    <t>BC01</t>
  </si>
  <si>
    <t>Self-pollination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</si>
  <si>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</si>
  <si>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</si>
  <si>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</si>
  <si>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</si>
  <si>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</si>
  <si>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</si>
  <si>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</si>
  <si>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</si>
  <si>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</si>
  <si>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</si>
  <si>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BC12</t>
  </si>
  <si>
    <t>BC13</t>
  </si>
  <si>
    <t>BC14</t>
  </si>
  <si>
    <t>BC15</t>
  </si>
  <si>
    <t>BC16</t>
  </si>
  <si>
    <t>BC17</t>
  </si>
  <si>
    <t>BC18</t>
  </si>
  <si>
    <t>BC19</t>
  </si>
  <si>
    <t>BC20</t>
  </si>
  <si>
    <t>BR31</t>
  </si>
  <si>
    <t>Overripe</t>
  </si>
  <si>
    <t>R123</t>
  </si>
  <si>
    <t>R87</t>
  </si>
  <si>
    <t>ER16</t>
  </si>
  <si>
    <t>OR20</t>
  </si>
  <si>
    <t>OR35</t>
  </si>
  <si>
    <t>Pest damage (bird)</t>
  </si>
  <si>
    <t>OR37</t>
  </si>
  <si>
    <t>R40</t>
  </si>
  <si>
    <t>Pest damage (insect)</t>
  </si>
  <si>
    <t>R38</t>
  </si>
  <si>
    <t>COR11</t>
  </si>
  <si>
    <t>COR4</t>
  </si>
  <si>
    <t>OR10</t>
  </si>
  <si>
    <t>OR12</t>
  </si>
  <si>
    <t>R42</t>
  </si>
  <si>
    <t>R63</t>
  </si>
  <si>
    <t>COR1</t>
  </si>
  <si>
    <t>Picked by picker</t>
  </si>
  <si>
    <t>COR18</t>
  </si>
  <si>
    <t>COR25</t>
  </si>
  <si>
    <t>COR31</t>
  </si>
  <si>
    <t>EOR13</t>
  </si>
  <si>
    <t>OR5</t>
  </si>
  <si>
    <t>R48</t>
  </si>
  <si>
    <t>Picked by pickers</t>
  </si>
  <si>
    <t>R47</t>
  </si>
  <si>
    <t>R37</t>
  </si>
  <si>
    <t>R146</t>
  </si>
  <si>
    <t>Poor pollination</t>
  </si>
  <si>
    <t>R141</t>
  </si>
  <si>
    <t>L2</t>
  </si>
  <si>
    <t>KD6D_23_10_1035</t>
  </si>
  <si>
    <t>24I_46_30_764</t>
  </si>
  <si>
    <t>KD8_1_14_896</t>
  </si>
  <si>
    <t>R139</t>
  </si>
  <si>
    <t>KD5D_1_23_905</t>
  </si>
  <si>
    <t>20shed_2_3_770</t>
  </si>
  <si>
    <t>R142</t>
  </si>
  <si>
    <t>KD12B_7_3_1221</t>
  </si>
  <si>
    <t>COR36</t>
  </si>
  <si>
    <t>COR59</t>
  </si>
  <si>
    <t>COR28</t>
  </si>
  <si>
    <t>COR38</t>
  </si>
  <si>
    <t>COR37</t>
  </si>
  <si>
    <t>COR40</t>
  </si>
  <si>
    <t>R127</t>
  </si>
  <si>
    <t>R129</t>
  </si>
  <si>
    <t>Eristalis</t>
  </si>
  <si>
    <t>ER51</t>
  </si>
  <si>
    <t>ER26</t>
  </si>
  <si>
    <t>ER60</t>
  </si>
  <si>
    <t>R98</t>
  </si>
  <si>
    <t>R124</t>
  </si>
  <si>
    <t>R109</t>
  </si>
  <si>
    <t>R100</t>
  </si>
  <si>
    <t>EOR4</t>
  </si>
  <si>
    <t>EOR8</t>
  </si>
  <si>
    <t>HP4</t>
  </si>
  <si>
    <t>HP31</t>
  </si>
  <si>
    <t>HP8</t>
  </si>
  <si>
    <t>HP33</t>
  </si>
  <si>
    <t>HP6</t>
  </si>
  <si>
    <t>HP22</t>
  </si>
  <si>
    <t>HP23</t>
  </si>
  <si>
    <t>HP29</t>
  </si>
  <si>
    <t>HP21</t>
  </si>
  <si>
    <t>HP25</t>
  </si>
  <si>
    <t>HP27</t>
  </si>
  <si>
    <t>HP28</t>
  </si>
  <si>
    <t>HP26</t>
  </si>
  <si>
    <t>HP32</t>
  </si>
  <si>
    <t>HP30</t>
  </si>
  <si>
    <t>OR40</t>
  </si>
  <si>
    <t>R28</t>
  </si>
  <si>
    <t>KD5D_1_23_901</t>
  </si>
  <si>
    <t>KD12B_2_8_1227</t>
  </si>
  <si>
    <t>24I_6_1_735</t>
  </si>
  <si>
    <t>24I_6_26_750</t>
  </si>
  <si>
    <t>KD12B_5_8_1236</t>
  </si>
  <si>
    <t>R206</t>
  </si>
  <si>
    <t>R21</t>
  </si>
  <si>
    <t>R61</t>
  </si>
  <si>
    <t>R34</t>
  </si>
  <si>
    <t>Blackberry</t>
  </si>
  <si>
    <t>Oct16_HB1_7</t>
  </si>
  <si>
    <t>Oct15_HB1_3</t>
  </si>
  <si>
    <t>Oct16_HB1_3</t>
  </si>
  <si>
    <t>Oct16_HB1_1</t>
  </si>
  <si>
    <t>Oct16_HB1_8</t>
  </si>
  <si>
    <t>Oct16_HB1_10</t>
  </si>
  <si>
    <t>BB112</t>
  </si>
  <si>
    <t>BB42</t>
  </si>
  <si>
    <t>BB13</t>
  </si>
  <si>
    <t>BB44</t>
  </si>
  <si>
    <t>BB71</t>
  </si>
  <si>
    <t>BB31</t>
  </si>
  <si>
    <t>BB113</t>
  </si>
  <si>
    <t>BB87</t>
  </si>
  <si>
    <t>BB11</t>
  </si>
  <si>
    <t>BB38</t>
  </si>
  <si>
    <t>BB83</t>
  </si>
  <si>
    <t>BB89</t>
  </si>
  <si>
    <t>BB43</t>
  </si>
  <si>
    <t>BB75</t>
  </si>
  <si>
    <t>BB77</t>
  </si>
  <si>
    <t>BB96</t>
  </si>
  <si>
    <t>BB99</t>
  </si>
  <si>
    <t>BB98</t>
  </si>
  <si>
    <t>BB37</t>
  </si>
  <si>
    <t>BB111</t>
  </si>
  <si>
    <t>BB80</t>
  </si>
  <si>
    <t>BB27</t>
  </si>
  <si>
    <t>Oct16_HB1_9</t>
  </si>
  <si>
    <t>BB39</t>
  </si>
  <si>
    <t>Oct16_HB1_4</t>
  </si>
  <si>
    <t xml:space="preserve">Critical </t>
  </si>
  <si>
    <t>Oct16_HB1_11</t>
  </si>
  <si>
    <t>Red Drupelet Disorder</t>
  </si>
  <si>
    <t>BB110</t>
  </si>
  <si>
    <t>Oct16_HB1_6</t>
  </si>
  <si>
    <t>Swelling in 1-2 drupelets</t>
  </si>
  <si>
    <t>Bagged (no pollination)</t>
  </si>
  <si>
    <t>Tasmania</t>
  </si>
  <si>
    <t>Unlimited visitation</t>
  </si>
  <si>
    <t>BC24</t>
  </si>
  <si>
    <t>BC22</t>
  </si>
  <si>
    <t>FC08</t>
  </si>
  <si>
    <t>FC07</t>
  </si>
  <si>
    <t>FC11</t>
  </si>
  <si>
    <t>OP58</t>
  </si>
  <si>
    <t>FC12</t>
  </si>
  <si>
    <t>FC15</t>
  </si>
  <si>
    <t>OP L05</t>
  </si>
  <si>
    <t>FC14</t>
  </si>
  <si>
    <t>FC21</t>
  </si>
  <si>
    <t>OP38</t>
  </si>
  <si>
    <t>OP143</t>
  </si>
  <si>
    <t>OP40</t>
  </si>
  <si>
    <t>OP140</t>
  </si>
  <si>
    <t>OP142</t>
  </si>
  <si>
    <t>OP141</t>
  </si>
  <si>
    <t>OP44</t>
  </si>
  <si>
    <t>OP56</t>
  </si>
  <si>
    <t>OP59</t>
  </si>
  <si>
    <t>OP39</t>
  </si>
  <si>
    <t>OP45</t>
  </si>
  <si>
    <t>OP36</t>
  </si>
  <si>
    <t>OP33</t>
  </si>
  <si>
    <t>Open poll.</t>
  </si>
  <si>
    <t>OP144</t>
  </si>
  <si>
    <t>OP51</t>
  </si>
  <si>
    <t>OP LS003</t>
  </si>
  <si>
    <t>OP47</t>
  </si>
  <si>
    <t>OP52</t>
  </si>
  <si>
    <t>OP60</t>
  </si>
  <si>
    <t>OP LS004</t>
  </si>
  <si>
    <t>BB67</t>
  </si>
  <si>
    <t>BB69</t>
  </si>
  <si>
    <t>BB62</t>
  </si>
  <si>
    <t>BB56</t>
  </si>
  <si>
    <t>BB03</t>
  </si>
  <si>
    <t>BB01</t>
  </si>
  <si>
    <t>BB63</t>
  </si>
  <si>
    <t>BB54</t>
  </si>
  <si>
    <t>BB106</t>
  </si>
  <si>
    <t>BB55</t>
  </si>
  <si>
    <t>BB60</t>
  </si>
  <si>
    <t>BB50</t>
  </si>
  <si>
    <t>BB57</t>
  </si>
  <si>
    <t>BB52</t>
  </si>
  <si>
    <t>BB107</t>
  </si>
  <si>
    <t>BB104</t>
  </si>
  <si>
    <t>BB59</t>
  </si>
  <si>
    <t>BB02</t>
  </si>
  <si>
    <t>BB53</t>
  </si>
  <si>
    <t>BB05</t>
  </si>
  <si>
    <t>OP69</t>
  </si>
  <si>
    <t>OP81</t>
  </si>
  <si>
    <t>OP79</t>
  </si>
  <si>
    <t>OP117</t>
  </si>
  <si>
    <t>OP77</t>
  </si>
  <si>
    <t>OP74</t>
  </si>
  <si>
    <t>OP87</t>
  </si>
  <si>
    <t>OP75</t>
  </si>
  <si>
    <t>OP122</t>
  </si>
  <si>
    <t>OP108</t>
  </si>
  <si>
    <t>OP78</t>
  </si>
  <si>
    <t>OP99</t>
  </si>
  <si>
    <t>OP113</t>
  </si>
  <si>
    <t>OP123</t>
  </si>
  <si>
    <t>OP Cage 3</t>
  </si>
  <si>
    <t>OP104</t>
  </si>
  <si>
    <t>FC19</t>
  </si>
  <si>
    <t>FC22</t>
  </si>
  <si>
    <t>FC17</t>
  </si>
  <si>
    <t>OP15</t>
  </si>
  <si>
    <t>FC24</t>
  </si>
  <si>
    <t>FC25</t>
  </si>
  <si>
    <t>OP92</t>
  </si>
  <si>
    <t>OP</t>
  </si>
  <si>
    <t>FC27</t>
  </si>
  <si>
    <t>FC28</t>
  </si>
  <si>
    <t>OP L06</t>
  </si>
  <si>
    <t>FC30</t>
  </si>
  <si>
    <t>OP05</t>
  </si>
  <si>
    <t>OP25</t>
  </si>
  <si>
    <t>FC36</t>
  </si>
  <si>
    <t>OP70</t>
  </si>
  <si>
    <t>OP L07</t>
  </si>
  <si>
    <t>OP L01</t>
  </si>
  <si>
    <t>OP121</t>
  </si>
  <si>
    <t>FC40</t>
  </si>
  <si>
    <t>FC41</t>
  </si>
  <si>
    <t>FC42</t>
  </si>
  <si>
    <t>OP96</t>
  </si>
  <si>
    <t>OP114</t>
  </si>
  <si>
    <t>OP L03</t>
  </si>
  <si>
    <t>OP98</t>
  </si>
  <si>
    <t>OP02</t>
  </si>
  <si>
    <t>FC44</t>
  </si>
  <si>
    <t>OP LS002</t>
  </si>
  <si>
    <t>OP07</t>
  </si>
  <si>
    <t>OP L04</t>
  </si>
  <si>
    <t>OP100</t>
  </si>
  <si>
    <t>OP28</t>
  </si>
  <si>
    <t>OP17</t>
  </si>
  <si>
    <t>OP14</t>
  </si>
  <si>
    <t>OP LS005</t>
  </si>
  <si>
    <t>OP106</t>
  </si>
  <si>
    <t>OPL001</t>
  </si>
  <si>
    <t>OP19</t>
  </si>
  <si>
    <t>OP95</t>
  </si>
  <si>
    <t>OP L02</t>
  </si>
  <si>
    <t>OP89</t>
  </si>
  <si>
    <t>OP18</t>
  </si>
  <si>
    <t>OP91</t>
  </si>
  <si>
    <t>OP30</t>
  </si>
  <si>
    <t>BB04</t>
  </si>
  <si>
    <t>BB108</t>
  </si>
  <si>
    <t>BB58</t>
  </si>
  <si>
    <t>BB51</t>
  </si>
  <si>
    <t>BB65</t>
  </si>
  <si>
    <t>BB66</t>
  </si>
  <si>
    <t>OP11</t>
  </si>
  <si>
    <t>OP68</t>
  </si>
  <si>
    <t>FC43</t>
  </si>
  <si>
    <t>FC39</t>
  </si>
  <si>
    <t>FC38</t>
  </si>
  <si>
    <t>FC45</t>
  </si>
  <si>
    <t>BB61</t>
  </si>
  <si>
    <t>BB14</t>
  </si>
  <si>
    <t>Swelling in 3-4 drupelets</t>
  </si>
  <si>
    <t>BB15</t>
  </si>
  <si>
    <t>BB16</t>
  </si>
  <si>
    <t>Hand pollination</t>
  </si>
  <si>
    <t>BB09</t>
  </si>
  <si>
    <t>BB102</t>
  </si>
  <si>
    <t>BB103</t>
  </si>
  <si>
    <t>BB26</t>
  </si>
  <si>
    <t>BB101</t>
  </si>
  <si>
    <t>BB07</t>
  </si>
  <si>
    <t>BB06</t>
  </si>
  <si>
    <t>BB93</t>
  </si>
  <si>
    <t>BB92</t>
  </si>
  <si>
    <t>BB28</t>
  </si>
  <si>
    <t>BB29</t>
  </si>
  <si>
    <t>BB36</t>
  </si>
  <si>
    <t>BB40</t>
  </si>
  <si>
    <t>BB45</t>
  </si>
  <si>
    <t>BB90</t>
  </si>
  <si>
    <t>BB12</t>
  </si>
  <si>
    <t>BB34</t>
  </si>
  <si>
    <t>BB10</t>
  </si>
  <si>
    <t>BB73</t>
  </si>
  <si>
    <t>BB78</t>
  </si>
  <si>
    <t>BB94</t>
  </si>
  <si>
    <t>BB91</t>
  </si>
  <si>
    <t>BB41</t>
  </si>
  <si>
    <t>BB100</t>
  </si>
  <si>
    <t>BB32</t>
  </si>
  <si>
    <t>BB08</t>
  </si>
  <si>
    <t>BC38</t>
  </si>
  <si>
    <t>BC47</t>
  </si>
  <si>
    <t>BC41</t>
  </si>
  <si>
    <t>BC36</t>
  </si>
  <si>
    <t>BC42</t>
  </si>
  <si>
    <t>BC27</t>
  </si>
  <si>
    <t>BC40</t>
  </si>
  <si>
    <t>BC46</t>
  </si>
  <si>
    <t>BC33</t>
  </si>
  <si>
    <t>BC32</t>
  </si>
  <si>
    <t>BC29</t>
  </si>
  <si>
    <t>BC21</t>
  </si>
  <si>
    <t>BC37</t>
  </si>
  <si>
    <t>BC34</t>
  </si>
  <si>
    <t>BC39</t>
  </si>
  <si>
    <t>BC23</t>
  </si>
  <si>
    <t>BC35</t>
  </si>
  <si>
    <t>BC50</t>
  </si>
  <si>
    <t>BC31</t>
  </si>
  <si>
    <t>BC48</t>
  </si>
  <si>
    <t>BC45</t>
  </si>
  <si>
    <t>BC25</t>
  </si>
  <si>
    <t>Total</t>
  </si>
  <si>
    <t>BC43</t>
  </si>
  <si>
    <t>BC28</t>
  </si>
  <si>
    <t>BC44</t>
  </si>
  <si>
    <t>BC26</t>
  </si>
  <si>
    <t>BC49</t>
  </si>
  <si>
    <t>BC30</t>
  </si>
  <si>
    <t>Swollen drupelets 1-2</t>
  </si>
  <si>
    <t>BB35</t>
  </si>
  <si>
    <t>BB105</t>
  </si>
  <si>
    <t>BB72</t>
  </si>
  <si>
    <t>BB33</t>
  </si>
  <si>
    <t>BB86</t>
  </si>
  <si>
    <t>BB21</t>
  </si>
  <si>
    <t>BB64</t>
  </si>
  <si>
    <t>BB68</t>
  </si>
  <si>
    <t>BB22</t>
  </si>
  <si>
    <t>BB81</t>
  </si>
  <si>
    <t>BB82</t>
  </si>
  <si>
    <t>BB84</t>
  </si>
  <si>
    <t>BB79</t>
  </si>
  <si>
    <t>BB23</t>
  </si>
  <si>
    <t>BB19</t>
  </si>
  <si>
    <t>BB18</t>
  </si>
  <si>
    <t>BB20</t>
  </si>
  <si>
    <t>BB85</t>
  </si>
  <si>
    <t>BB97</t>
  </si>
  <si>
    <t>BB25</t>
  </si>
  <si>
    <t>BB17</t>
  </si>
  <si>
    <t>BB24</t>
  </si>
  <si>
    <t>BB30</t>
  </si>
  <si>
    <t>BB88</t>
  </si>
  <si>
    <t>BB95</t>
  </si>
  <si>
    <t>BB70</t>
  </si>
  <si>
    <t>BB76</t>
  </si>
  <si>
    <t>BB74</t>
  </si>
  <si>
    <t>carrot</t>
  </si>
  <si>
    <t>dead</t>
  </si>
  <si>
    <t>Pool type</t>
  </si>
  <si>
    <t>Day pool placed</t>
  </si>
  <si>
    <t>Day checked</t>
  </si>
  <si>
    <t>Life stage</t>
  </si>
  <si>
    <t>Instar</t>
  </si>
  <si>
    <t>Egg</t>
  </si>
  <si>
    <t>Location collected</t>
  </si>
  <si>
    <t>WC 2</t>
  </si>
  <si>
    <t>soil</t>
  </si>
  <si>
    <t>11/24/2021</t>
  </si>
  <si>
    <t>larvae</t>
  </si>
  <si>
    <t>WC 3</t>
  </si>
  <si>
    <t>Mit 3</t>
  </si>
  <si>
    <t>11/23/2021</t>
  </si>
  <si>
    <t>Mit 4</t>
  </si>
  <si>
    <t>Mit 1</t>
  </si>
  <si>
    <t>11/22/2021</t>
  </si>
  <si>
    <t>Mit 2</t>
  </si>
  <si>
    <t>Stotts 1</t>
  </si>
  <si>
    <t>water</t>
  </si>
  <si>
    <t>WC 1</t>
  </si>
  <si>
    <t>first instar</t>
  </si>
  <si>
    <t>WC 4</t>
  </si>
  <si>
    <t>stem</t>
  </si>
  <si>
    <t>Stotts 2</t>
  </si>
  <si>
    <t>Stotts 4</t>
  </si>
  <si>
    <t>eggs</t>
  </si>
  <si>
    <t>batch</t>
  </si>
  <si>
    <t>dried leaves</t>
  </si>
  <si>
    <t>leaves</t>
  </si>
  <si>
    <t>umbel</t>
  </si>
  <si>
    <t>side of pool</t>
  </si>
  <si>
    <t>random</t>
  </si>
  <si>
    <t>Stotts 3</t>
  </si>
  <si>
    <t>clump of bacteria</t>
  </si>
  <si>
    <t>Butler 1</t>
  </si>
  <si>
    <t>11/15/2021</t>
  </si>
  <si>
    <t>Butler 2</t>
  </si>
  <si>
    <t>newly hatched</t>
  </si>
  <si>
    <t>second instar</t>
  </si>
  <si>
    <t>third instar</t>
  </si>
  <si>
    <t>Site</t>
  </si>
  <si>
    <t>Date</t>
  </si>
  <si>
    <t>Time</t>
  </si>
  <si>
    <t>Temperature</t>
  </si>
  <si>
    <t>Relative Humidity</t>
  </si>
  <si>
    <t>Black ants</t>
  </si>
  <si>
    <t>White head calliphorid</t>
  </si>
  <si>
    <t>Green soldier fly</t>
  </si>
  <si>
    <t>Tephritid</t>
  </si>
  <si>
    <t>Face fly</t>
  </si>
  <si>
    <t>Smallest black flies</t>
  </si>
  <si>
    <t>tiny ladybug</t>
  </si>
  <si>
    <t>small shield bug</t>
  </si>
  <si>
    <t>Green shield bug</t>
  </si>
  <si>
    <t>red eye dotted wings fly</t>
  </si>
  <si>
    <t>Sharp bug</t>
  </si>
  <si>
    <t>tiny brown metallic beetle (flea beetle)</t>
  </si>
  <si>
    <t>Shield bug</t>
  </si>
  <si>
    <t>small red wasp</t>
  </si>
  <si>
    <t>small black red wasp</t>
  </si>
  <si>
    <t>Vespidae</t>
  </si>
  <si>
    <t>Neomyia?</t>
  </si>
  <si>
    <t>Tiny black beetle</t>
  </si>
  <si>
    <t>Yellow green beetle</t>
  </si>
  <si>
    <t>Yellow dot wasp</t>
  </si>
  <si>
    <t>Yellow striped wasp</t>
  </si>
  <si>
    <t>Big red thin wasp</t>
  </si>
  <si>
    <t>Edge</t>
  </si>
  <si>
    <t>Female</t>
  </si>
  <si>
    <t>Middle</t>
  </si>
  <si>
    <t>24/11/2O21</t>
  </si>
  <si>
    <t>Male</t>
  </si>
  <si>
    <t>Monoecious</t>
  </si>
  <si>
    <t>Duration</t>
  </si>
  <si>
    <t>Number of stigmas</t>
  </si>
  <si>
    <t>Number of pollinated stigmas</t>
  </si>
  <si>
    <t>Total carrot pollen grains on stigmas</t>
  </si>
  <si>
    <t>Control</t>
  </si>
  <si>
    <t>Eristalinus punctulatus</t>
  </si>
  <si>
    <t>Family</t>
  </si>
  <si>
    <t>Genus</t>
  </si>
  <si>
    <t>Scopus</t>
  </si>
  <si>
    <t>WOS</t>
  </si>
  <si>
    <t>Larval diet data</t>
  </si>
  <si>
    <t>Habitat data</t>
  </si>
  <si>
    <t>No. of larval feeding guilds</t>
  </si>
  <si>
    <t>No. of adult feeding guilds</t>
  </si>
  <si>
    <t>Total feeding guilds</t>
  </si>
  <si>
    <t>Different or same feeding guilds in both life stages</t>
  </si>
  <si>
    <t>Dataset</t>
  </si>
  <si>
    <t>Syrphidae</t>
  </si>
  <si>
    <t>Allobaccha</t>
  </si>
  <si>
    <t>Allobaccha brevis (Karsch, 1887)</t>
  </si>
  <si>
    <t>Inaccessible</t>
  </si>
  <si>
    <t>Unknown</t>
  </si>
  <si>
    <t>Rader et al. 2020</t>
  </si>
  <si>
    <t>Allobaccha praeusta (Bezzi, 1915)</t>
  </si>
  <si>
    <t>Sarcophagidae</t>
  </si>
  <si>
    <t>Amobia</t>
  </si>
  <si>
    <t>Amobia oculata (Zetterstedt, 1844)</t>
  </si>
  <si>
    <t>Bombyllidae</t>
  </si>
  <si>
    <t>Anthrax</t>
  </si>
  <si>
    <t>Anthrax analis Say, 1823</t>
  </si>
  <si>
    <t>Bombyliidae</t>
  </si>
  <si>
    <t>Anthrax trifasciata (Meigen, 1804)</t>
  </si>
  <si>
    <t>Tabanidae</t>
  </si>
  <si>
    <t>Atylotus</t>
  </si>
  <si>
    <t>Atylotus hasegawai Hayakawa, 1978</t>
  </si>
  <si>
    <t>Muscidae</t>
  </si>
  <si>
    <t>Azelia</t>
  </si>
  <si>
    <t>Azelia zetterstedtii Rondani, 1866</t>
  </si>
  <si>
    <t>CropPol</t>
  </si>
  <si>
    <t>Calliphoridae</t>
  </si>
  <si>
    <t>Bellardia</t>
  </si>
  <si>
    <t>Bellardia nartshukae Grunin, 1970</t>
  </si>
  <si>
    <t>Bellardia pusilla (Meigen, 1826)</t>
  </si>
  <si>
    <t>Betasyrphus</t>
  </si>
  <si>
    <t>Betasyrphus adligatus Wiedemann, 1824</t>
  </si>
  <si>
    <t>Bibionidae</t>
  </si>
  <si>
    <t>Bibio</t>
  </si>
  <si>
    <t>Bibio imitator Walker, 1835</t>
  </si>
  <si>
    <t>Bombylius</t>
  </si>
  <si>
    <t>Bombylius mexicanus Wiedemann, 1821</t>
  </si>
  <si>
    <t>Bombylius pygmaeus Fabricius, 1781</t>
  </si>
  <si>
    <t>Anthomyiidae</t>
  </si>
  <si>
    <t>Botanophila</t>
  </si>
  <si>
    <t>Botanophila striolata (Fallén, 1824)</t>
  </si>
  <si>
    <t>Camillidae</t>
  </si>
  <si>
    <t>Camilla</t>
  </si>
  <si>
    <t>Camilla acutipennis (Loew, 1865)</t>
  </si>
  <si>
    <t>Cheilosia</t>
  </si>
  <si>
    <t>Cheilosia bergenstammi Becker, 1894</t>
  </si>
  <si>
    <t>Cheilosia gigantea (Zetterstedt, 1838)</t>
  </si>
  <si>
    <t>Cheilosia illustrata (Harris, 1780)</t>
  </si>
  <si>
    <t>Cheilosia vernalis (Fallén, 1817)</t>
  </si>
  <si>
    <t>Cheilosia vicina (Zetterstedt, 1849)</t>
  </si>
  <si>
    <t>Rhiniidae</t>
  </si>
  <si>
    <t>Chlororhinia</t>
  </si>
  <si>
    <t>Chlororhinia exempta (Walker, 1856)</t>
  </si>
  <si>
    <t>Chrysogaster</t>
  </si>
  <si>
    <t>Chrysogaster aerosa Loew, 1843</t>
  </si>
  <si>
    <t>Chrysogaster hirtella Loew, 1843</t>
  </si>
  <si>
    <t>Rhagionidae</t>
  </si>
  <si>
    <t>Chrysopilus</t>
  </si>
  <si>
    <t>Chrysopilus aureus (Meigen, 1804)</t>
  </si>
  <si>
    <t>Chrysops</t>
  </si>
  <si>
    <t>Chrysops varians Wiedemann, 1828</t>
  </si>
  <si>
    <t>Chrysotoxum</t>
  </si>
  <si>
    <t>Chrysotoxum cautum (Harris, 1778)</t>
  </si>
  <si>
    <t>Chrysotoxum fasciolatum (De Geer, 1776)</t>
  </si>
  <si>
    <t>Comptosia</t>
  </si>
  <si>
    <t>Comptosia ocellata (Newman, 1841)</t>
  </si>
  <si>
    <t>Copestylum</t>
  </si>
  <si>
    <t>Copestylum avidum (Osten Sacken, 1877)</t>
  </si>
  <si>
    <t>Ceratopogonidae</t>
  </si>
  <si>
    <t>Culicoides</t>
  </si>
  <si>
    <t>Culicoides fluviatilis (Lutz, 1914)</t>
  </si>
  <si>
    <t>Culicoides hylas Macfie, 1940</t>
  </si>
  <si>
    <t>Dasysyrphus</t>
  </si>
  <si>
    <t>Dasysyrphus albostriatus (Fallén, 1817)</t>
  </si>
  <si>
    <t>Dolichopodidae</t>
  </si>
  <si>
    <t>Dolichopus</t>
  </si>
  <si>
    <t>Dolichopus plumipes (Scopoli, 1763)</t>
  </si>
  <si>
    <t>Therevidae</t>
  </si>
  <si>
    <t>Ectinorhynchus</t>
  </si>
  <si>
    <t>Ectinorhynchus variabilis (Macquart, 1846)</t>
  </si>
  <si>
    <t>Empididae</t>
  </si>
  <si>
    <t>Empis</t>
  </si>
  <si>
    <t>Empis bicuspidata Collin, 1927</t>
  </si>
  <si>
    <t>Tachinidae</t>
  </si>
  <si>
    <t>Epalpus</t>
  </si>
  <si>
    <t>Epalpus signifer (Walker, 1849)</t>
  </si>
  <si>
    <t>Epistrophe</t>
  </si>
  <si>
    <t>Epistrophe euchromus (Kowarz, 1885)</t>
  </si>
  <si>
    <t>Epistrophe flava Doczkal &amp; Schmid, 1994</t>
  </si>
  <si>
    <t>Epistrophe shibakawae Matsumura, 1917</t>
  </si>
  <si>
    <t>Eriozona</t>
  </si>
  <si>
    <t>Eriozona erratica (Linnaeus, 1758)</t>
  </si>
  <si>
    <t>Eristalinus</t>
  </si>
  <si>
    <t>Eristalinus hervebazini (Klöcker, 1924)</t>
  </si>
  <si>
    <t>Eristalinus quadristriatus (Macquart, 1846)</t>
  </si>
  <si>
    <t>Eristalinus quinquelineatus (Fabricius, 1781)</t>
  </si>
  <si>
    <t>Eristalis abusiva (Collin, 1931)</t>
  </si>
  <si>
    <t>Eristalis angustimarginalis Brunetii, 1923</t>
  </si>
  <si>
    <t>Eristalis anthophorina (Fallén, 1817)</t>
  </si>
  <si>
    <t>Eristalis cerealis Fabricius, 1805</t>
  </si>
  <si>
    <t>Accessible</t>
  </si>
  <si>
    <t>Eristalis interrupta (Poda, 1761)</t>
  </si>
  <si>
    <t>Eristalis intricaria (Linnaeus, 1758)</t>
  </si>
  <si>
    <t>Eristalis jugorum Egger, 1858</t>
  </si>
  <si>
    <t>Eristalis lineata (Harris, 1776)</t>
  </si>
  <si>
    <t>Eristalis pratorum (Meigen, 1822)</t>
  </si>
  <si>
    <t>Eristalis rupium Fabricus 1805</t>
  </si>
  <si>
    <t>Eristalis saxorum Wiedemann, 1830</t>
  </si>
  <si>
    <t>Eristalis stipator Osten Sacken, 1877</t>
  </si>
  <si>
    <t>Erythrocera</t>
  </si>
  <si>
    <t>Erythrocera genalis (Aldrich, 1928)</t>
  </si>
  <si>
    <t>Eupeodes</t>
  </si>
  <si>
    <t>Eupeodes lundbecki (Soot-Ryen, 1946)</t>
  </si>
  <si>
    <t>Eupeodes nielseni (Dušek &amp; Láska, 1976)</t>
  </si>
  <si>
    <t>Exoprosopa</t>
  </si>
  <si>
    <t>Exoprosopa eluta Loew, 1860</t>
  </si>
  <si>
    <t>Exorista</t>
  </si>
  <si>
    <t>Exorista psychidivora (Coquillett, 1904)</t>
  </si>
  <si>
    <t>Fittkauhelea</t>
  </si>
  <si>
    <t>Fittkauhelea amazonica Wirth &amp; Blanton, 1970</t>
  </si>
  <si>
    <t>Forcipomyia</t>
  </si>
  <si>
    <t>Forcipomyia nana (Macfie, 1939)</t>
  </si>
  <si>
    <t>Forcipomyia squamitibia Lutz, 1914</t>
  </si>
  <si>
    <t>Stratiomyidae</t>
  </si>
  <si>
    <t>Hedriodiscus</t>
  </si>
  <si>
    <t>Hedriodiscus binotatus (Loew, 1866)</t>
  </si>
  <si>
    <t>Lonchaeidae</t>
  </si>
  <si>
    <t>Helina</t>
  </si>
  <si>
    <t>Helina evecta (Harris, 1780)</t>
  </si>
  <si>
    <t>Helophilus</t>
  </si>
  <si>
    <t>Helophilus hybridus Loew, 1846</t>
  </si>
  <si>
    <t>Helophilus trivittatus (Fabricius, 1805)</t>
  </si>
  <si>
    <t>Hoplacephala</t>
  </si>
  <si>
    <t>Hoplacephala tessellata Macquart, 1846</t>
  </si>
  <si>
    <t>Hyperaea</t>
  </si>
  <si>
    <t>Hyperaea femoralis (Meigen, 1824)</t>
  </si>
  <si>
    <t>Idiellopsis</t>
  </si>
  <si>
    <t>Idiellopsis xanthogaster (Wiedemann, 1820)</t>
  </si>
  <si>
    <t>Lejogaster</t>
  </si>
  <si>
    <t>Lejogaster tarsata (Meigen, 1822)</t>
  </si>
  <si>
    <t>Lejops</t>
  </si>
  <si>
    <t>Lejops lineatus (Fabricius, 1787)</t>
  </si>
  <si>
    <t>Leucozona</t>
  </si>
  <si>
    <t>Leucozona lucorum (Linnaeus, 1758)</t>
  </si>
  <si>
    <t>Limnophora</t>
  </si>
  <si>
    <t>Limnophora simulans Stein, 1913</t>
  </si>
  <si>
    <t>Lomatia</t>
  </si>
  <si>
    <t>Lomatia tysiphone Loew, 1860</t>
  </si>
  <si>
    <t>Lonchopteridae</t>
  </si>
  <si>
    <t>Lonchoptera</t>
  </si>
  <si>
    <t>Lonchoptera bifurcata (Fallén, 1810)</t>
  </si>
  <si>
    <t>Asilidae</t>
  </si>
  <si>
    <t>Machimus</t>
  </si>
  <si>
    <t>Machimus atricapillus (Fallén, 1814)</t>
  </si>
  <si>
    <t>Machimus dasypygus (Loew, 1849)</t>
  </si>
  <si>
    <t>Mallota</t>
  </si>
  <si>
    <t>Mallota munda Violovitsh, 1955</t>
  </si>
  <si>
    <t>Mallota tricolor Loew, 1871</t>
  </si>
  <si>
    <t>Melanostoma</t>
  </si>
  <si>
    <t>Melanostoma annulipes (Macquart, 1842)</t>
  </si>
  <si>
    <t>Meligramma</t>
  </si>
  <si>
    <t>Meligramma cincta (Fallén, 1817)</t>
  </si>
  <si>
    <t>Melinda</t>
  </si>
  <si>
    <t>Melinda okazakii Kano, 1962</t>
  </si>
  <si>
    <t>Mesembrius</t>
  </si>
  <si>
    <t>Mesembrius hilaris (Walker, 1849)</t>
  </si>
  <si>
    <t>Mesembrius peregrinus (Loew, 1846)</t>
  </si>
  <si>
    <t>Metallea</t>
  </si>
  <si>
    <t>Metallea albifacies Dear, 1977</t>
  </si>
  <si>
    <t>Metallea incisuralis (Macquart, 1851)</t>
  </si>
  <si>
    <t>Milesia</t>
  </si>
  <si>
    <t>Milesia crabroniformis (Fabricius, 1775)</t>
  </si>
  <si>
    <t>Neoascia</t>
  </si>
  <si>
    <t>Neoascia geniculata (Meigen, 1822)</t>
  </si>
  <si>
    <t>Neoascia podagrica (Fabricius, 1775)</t>
  </si>
  <si>
    <t>Neoascia tenur (Harris, 1780)</t>
  </si>
  <si>
    <t>Neocnemodon</t>
  </si>
  <si>
    <t>Neocnemodon vitripennis (Meigen, 1822)</t>
  </si>
  <si>
    <t>Neomyia</t>
  </si>
  <si>
    <t>Neomyia timorensis (Robineau-Desvoidy, 1830)</t>
  </si>
  <si>
    <t>Neophryxe</t>
  </si>
  <si>
    <t>Neophryxe psychidis Townsend, 1916</t>
  </si>
  <si>
    <t>Odontomyia</t>
  </si>
  <si>
    <t>Odontomyia atrovirens Bigot, 1879</t>
  </si>
  <si>
    <t>Onesia</t>
  </si>
  <si>
    <t>Onesia vulgaris (Robineau-Desvoidy, 1830)</t>
  </si>
  <si>
    <t>Orthonevra</t>
  </si>
  <si>
    <t>Orthonevra geniculata (Meigen, 1830)</t>
  </si>
  <si>
    <t>Orthonevra nobilis (Fallén, 1817)</t>
  </si>
  <si>
    <t>Palpada</t>
  </si>
  <si>
    <t>Palpada mexicana (Macquart, 1847)</t>
  </si>
  <si>
    <t>Palpada pygolampa (Wiedemann, 1830)</t>
  </si>
  <si>
    <t>Palpada rufiventris (Macquart, 1846)</t>
  </si>
  <si>
    <t>Palpada vinetorum (Fabricius, 1799) </t>
  </si>
  <si>
    <t>Paragus</t>
  </si>
  <si>
    <t>Paragus jozanus Matsumura, 1916</t>
  </si>
  <si>
    <t>Parasyrphus</t>
  </si>
  <si>
    <t>Parasyrphus lineolus (Zetterstedt, 1843)</t>
  </si>
  <si>
    <t>Parasyrphus macularis (Zetterstedt, 1843)</t>
  </si>
  <si>
    <t>Parasyrphus vittiger (Zetterstedt, 1843)</t>
  </si>
  <si>
    <t>Parhelophilus</t>
  </si>
  <si>
    <t>Parhelophilus frutetorum (Fabricius, 1775)</t>
  </si>
  <si>
    <t>Phthiria</t>
  </si>
  <si>
    <t>Phthiria vagans Loew, 1846</t>
  </si>
  <si>
    <t>Phytomia</t>
  </si>
  <si>
    <t>Phytomia incisa (Wiedemann, 1830)</t>
  </si>
  <si>
    <t>Phytomia zonata (Fabricius, 1787)</t>
  </si>
  <si>
    <t>Pipizella</t>
  </si>
  <si>
    <t>Pipizella viduata (Linnaeus, 1758)</t>
  </si>
  <si>
    <t>Platycheirus</t>
  </si>
  <si>
    <t>Platycheirus ambiguum (Fallén, 1817)</t>
  </si>
  <si>
    <t>Platycheirus hyperboreus (Staeger, 1845)</t>
  </si>
  <si>
    <t>Platycheirus immarginatus (Zetterstedt, 1849</t>
  </si>
  <si>
    <t>Platycheirus jaerensis (Nielsen, 1971)</t>
  </si>
  <si>
    <t>Platycheirus nielseni Vockeroth, 1990</t>
  </si>
  <si>
    <t>Platycheirus occultus Goeldlin, Maibach &amp; Speight, 1990</t>
  </si>
  <si>
    <t>Platycheirus octomaculatus (von Roser, 1840)</t>
  </si>
  <si>
    <t>Platycheirus splendidus Rotheray, 1998</t>
  </si>
  <si>
    <t>Plecia</t>
  </si>
  <si>
    <t>Plecia amplipennis Skuse, 1888</t>
  </si>
  <si>
    <t>Prosena</t>
  </si>
  <si>
    <t>Prosena siberita (Fabricius, 1775)</t>
  </si>
  <si>
    <t>Rhingia</t>
  </si>
  <si>
    <t>Rhingia campestris Meigen, 1822</t>
  </si>
  <si>
    <t>Rhingia rostrata (Linnaeus, 1758)</t>
  </si>
  <si>
    <t>Rhinia</t>
  </si>
  <si>
    <t>Rhinia obsoleta (Wiedemann, 1830)</t>
  </si>
  <si>
    <t>Rhyncomya</t>
  </si>
  <si>
    <t>Rhyncomya forcipata Villeneuve, 1927</t>
  </si>
  <si>
    <t>Rhyncomya pollinosa (Townsend, 1917)</t>
  </si>
  <si>
    <t>Rutilia</t>
  </si>
  <si>
    <t>Rutilia dorsomaculata (Macquart, 1851)</t>
  </si>
  <si>
    <t>Sarcophaga</t>
  </si>
  <si>
    <t>Sarcophaga hakusana Hori, 1954</t>
  </si>
  <si>
    <t>Sarcophaga horii Kano, 1953</t>
  </si>
  <si>
    <t>Sarcophaga ugamskii (Rohdendorf, 1937</t>
  </si>
  <si>
    <t>Sarcophaga unguitigris (Rohdendorf, 1938)</t>
  </si>
  <si>
    <t>Sarcophaga uniseta Baranov, 1939</t>
  </si>
  <si>
    <t>Sarcophila</t>
  </si>
  <si>
    <t>Sarcophila latifrons (Fallén, 1817)</t>
  </si>
  <si>
    <t>Stratiomyiidae</t>
  </si>
  <si>
    <t>Sargus</t>
  </si>
  <si>
    <t>Sargus iridatus (Scopoli, 1763)</t>
  </si>
  <si>
    <t>Scaptia</t>
  </si>
  <si>
    <t>Scaptia auriflua (Donovan, 1805)</t>
  </si>
  <si>
    <t>Sericomyia</t>
  </si>
  <si>
    <t>Sericomyia silentis (Harris, 1776)</t>
  </si>
  <si>
    <t>Sericomyia superbiens (Muller, 1776)</t>
  </si>
  <si>
    <t>Sericomyia transversa (Osburn, 1926)</t>
  </si>
  <si>
    <t>Setisquamalonchaea</t>
  </si>
  <si>
    <t>Setisquamalonchaea fumosa (Egger, 1862)</t>
  </si>
  <si>
    <t>Sphaerophoria</t>
  </si>
  <si>
    <t>Sphaerophoria batava Goeldlin, 1974</t>
  </si>
  <si>
    <t>Sphaerophoria interrupta Fabricius, 1805</t>
  </si>
  <si>
    <t>Sphaerophoria virgata Goeldlin, 1974</t>
  </si>
  <si>
    <t>Spilogona</t>
  </si>
  <si>
    <t>Spilogona melas (Schiner, 1868)</t>
  </si>
  <si>
    <t>Spilogona septentrionalis (Ringdahl, 1918)</t>
  </si>
  <si>
    <t>Stomorhina</t>
  </si>
  <si>
    <t>Stomorhina discolor (Fabricius, 1794)</t>
  </si>
  <si>
    <t>Stomorhina obsoleta (Wiedemann, 1830)</t>
  </si>
  <si>
    <t>Stomorhina subapicalis (Macquart, 1847)</t>
  </si>
  <si>
    <t>Tabanus</t>
  </si>
  <si>
    <t>Tabanus sulcifrons Macquart, 1855</t>
  </si>
  <si>
    <t>Tachina</t>
  </si>
  <si>
    <t>Tachina magnicornis (Zetterstedt, 1844)</t>
  </si>
  <si>
    <t>Tephritidae</t>
  </si>
  <si>
    <t>Tephritis</t>
  </si>
  <si>
    <t>Tephritis matricariae (Loew, 1844)</t>
  </si>
  <si>
    <t>Tephritis vespertina (Loew, 1844)</t>
  </si>
  <si>
    <t>Thereva</t>
  </si>
  <si>
    <t>Thereva spiloptera Wiedemann, 1824</t>
  </si>
  <si>
    <t>Toxomerus</t>
  </si>
  <si>
    <t>Toxomerus floralis (Fabricius, 1798)</t>
  </si>
  <si>
    <t>Same</t>
  </si>
  <si>
    <t>Zophomyia</t>
  </si>
  <si>
    <t>Zophomyia temula (Scopoli, 1763)</t>
  </si>
  <si>
    <t>Adia</t>
  </si>
  <si>
    <t>Adia cinerella Fallén, 1825</t>
  </si>
  <si>
    <t>Different</t>
  </si>
  <si>
    <t>Allograpta</t>
  </si>
  <si>
    <t>Allograpta calopa (Loew, 1858)</t>
  </si>
  <si>
    <t>Allograpta dorsalis Miller, 1924</t>
  </si>
  <si>
    <t>Allograpta exotica (Wiedemann, 1830)</t>
  </si>
  <si>
    <t>Allograpta javana (Wiedemann, 1824)</t>
  </si>
  <si>
    <t>Allograpta obliqua (Say, 1823)</t>
  </si>
  <si>
    <t>Anthrax incomptus Walker, 1849</t>
  </si>
  <si>
    <t>Aplomya</t>
  </si>
  <si>
    <t>Aplomya confinis (Fallén, 1820)</t>
  </si>
  <si>
    <t>Antherigona</t>
  </si>
  <si>
    <t>Atherigona varia Meigen, 1826</t>
  </si>
  <si>
    <t>Atylotus rusticus (Linnaeus, 1767)</t>
  </si>
  <si>
    <t>Belvosia</t>
  </si>
  <si>
    <t>Belvosia bicincta Robineau-Desvoidy, 1830</t>
  </si>
  <si>
    <t>Betasyrphus serarius (Wiedemann, 1830)</t>
  </si>
  <si>
    <t>Bibio hortulanus (Linnaeus, 1758)</t>
  </si>
  <si>
    <t>Bibio marci Linnaeus, 1758</t>
  </si>
  <si>
    <t>Bibio varipes Meigen, 1830</t>
  </si>
  <si>
    <t>Blera</t>
  </si>
  <si>
    <t>Blera fallax Linnaeus, 1758</t>
  </si>
  <si>
    <t>Bombylius major (Linnaeus, 1758)</t>
  </si>
  <si>
    <t>Calliphora</t>
  </si>
  <si>
    <t>Calliphora quadrimaculata Swederus, 1787</t>
  </si>
  <si>
    <t>Calliphora stygia (Fabricius, 1781) </t>
  </si>
  <si>
    <t>Ceratitis</t>
  </si>
  <si>
    <t>Ceratitis capitata (Wiedemann, 1824)</t>
  </si>
  <si>
    <t>Cheilosia albitarsis (Meigen, 1822)</t>
  </si>
  <si>
    <t xml:space="preserve">Different </t>
  </si>
  <si>
    <t>Cheilosia pagana (Meigen, 1822)</t>
  </si>
  <si>
    <t>Chrysomya</t>
  </si>
  <si>
    <t>Chrysomya incisuralis Macquart, 1851</t>
  </si>
  <si>
    <t>Chrysomya pinguis Walker, 1858</t>
  </si>
  <si>
    <t>Chrysomya regalis Robineau-Desvoidy, 1830</t>
  </si>
  <si>
    <t>Chrysomya saffranea Bigot, 1877</t>
  </si>
  <si>
    <t>Chrysomya varipes (Macquart, 1851)</t>
  </si>
  <si>
    <t>Chrysotoxum arcuatum (Linnaeus, 1758)</t>
  </si>
  <si>
    <t>Chrysotoxum festivum (Linnaeus, 1758)</t>
  </si>
  <si>
    <t>Chrysotoxum intermedium Meigen, 1822</t>
  </si>
  <si>
    <t>Ceciomyiidae</t>
  </si>
  <si>
    <t>Clinodiplosis</t>
  </si>
  <si>
    <t>Clinodiplosis ultracrepidata Gagné 2018</t>
  </si>
  <si>
    <t>Coenosia</t>
  </si>
  <si>
    <t>Coenosia tigrina (Fabricius, 1775)</t>
  </si>
  <si>
    <t>Copestylum marginatum (Say, 1829)</t>
  </si>
  <si>
    <t>Criorhina</t>
  </si>
  <si>
    <t>Criorhina berberina (Fabricius, 1805)</t>
  </si>
  <si>
    <t>Culicoides diabolicus Hoffman, 1925</t>
  </si>
  <si>
    <t>Culicoides pusillus Lutz, 1913</t>
  </si>
  <si>
    <t>Cylindromyia</t>
  </si>
  <si>
    <t>Cylindromyia bicolor (Olivier, 1811)</t>
  </si>
  <si>
    <t>Dasyhelea</t>
  </si>
  <si>
    <t>Dasyhelea borgmeieri Wirth &amp; Waugh, 1976</t>
  </si>
  <si>
    <t>Dasyhelea cacaoi Wirth &amp; Waugh, 1976</t>
  </si>
  <si>
    <t>Dasyhelea soriai Wirth &amp; Waugh, 1976</t>
  </si>
  <si>
    <t>Dasyhelea williamsi Wirth &amp; Waugh, 1976</t>
  </si>
  <si>
    <t>Dasyhelea winderi Wirth &amp; Waugh, 1976</t>
  </si>
  <si>
    <t>Dasysyrphus venustus (Meigen, 1822)</t>
  </si>
  <si>
    <t>Milichiidae</t>
  </si>
  <si>
    <t>Desmometopa</t>
  </si>
  <si>
    <t>Desmometopa m-nigrum (Zetterstedt, 1848)</t>
  </si>
  <si>
    <t>Dideopsis</t>
  </si>
  <si>
    <t>Dideopsis aegrota (Fabricius, 1805)</t>
  </si>
  <si>
    <t>Dilophus</t>
  </si>
  <si>
    <t>Dilophus nigrostigma Walker, 1848</t>
  </si>
  <si>
    <t>Dirioxa</t>
  </si>
  <si>
    <t>Dirioxa pornia (Walker, 1849)</t>
  </si>
  <si>
    <t>Elomya</t>
  </si>
  <si>
    <t>Elomya lateralis (Meigen, 1824)</t>
  </si>
  <si>
    <t>Empis tessellata Fabricius, 1794</t>
  </si>
  <si>
    <t>Epistrophe aino (Matsumura, 1917)</t>
  </si>
  <si>
    <t>Epistrophe eligans (Harris, 1780)</t>
  </si>
  <si>
    <t>Epistrophe grossulariae (Meigen, 1822)</t>
  </si>
  <si>
    <t>Epistrophe nitidicollis (Meigen, 1822)</t>
  </si>
  <si>
    <t>Episyrphus</t>
  </si>
  <si>
    <t>Episyrphus balteatus (De Geer, 1776)</t>
  </si>
  <si>
    <t>Eristalinus megacephalus (Rossi, 1794)</t>
  </si>
  <si>
    <t>Eristalinus punctulatus (Macquart, 1847)</t>
  </si>
  <si>
    <t>Eristalinus sepulchralis (Linnaeus, 1758)</t>
  </si>
  <si>
    <t>Eristalinus tarsalis (Macquart, 1855)</t>
  </si>
  <si>
    <t>Eristalis pertinax (Scopoli, 1763)</t>
  </si>
  <si>
    <t>Eumerus</t>
  </si>
  <si>
    <t>Eumerus obliquus (Fabricius, 1805)</t>
  </si>
  <si>
    <t>Eumerus sogdianus Stackelberg, 1952</t>
  </si>
  <si>
    <t>Eupeodes americanus (Wiedemann, 1830)</t>
  </si>
  <si>
    <t>Eupeodes confrater (Wiedemann, 1830)</t>
  </si>
  <si>
    <t>Eupeodes corollae (Fabricius, 1794)</t>
  </si>
  <si>
    <t>Eupeodes lapponicus (Zetterstedt, 1838)</t>
  </si>
  <si>
    <t>Eupeodes latifasciatus (Macquart, 1829)</t>
  </si>
  <si>
    <t>Eupeodes luniger (Meigen, 1822)</t>
  </si>
  <si>
    <t>Eupeodes nitens (Zetterstedt, 1843)</t>
  </si>
  <si>
    <t>Eupeodes volucris Osten Sacken, 1877</t>
  </si>
  <si>
    <t>Exaireta</t>
  </si>
  <si>
    <t>Exaireta spinigera (Wiedemann, 1830)</t>
  </si>
  <si>
    <t>Exorista sorbillans (Wiedemann, 1830)</t>
  </si>
  <si>
    <t>Forcipomyia bromeliae Saunders, 1956</t>
  </si>
  <si>
    <t>Forcipomyia cinctipes (Coquillett, 1905)</t>
  </si>
  <si>
    <t>Forcipomyia fuliginosa (Meigen, 1818)</t>
  </si>
  <si>
    <t>Forcipomyia genualis (Loew, 1866)</t>
  </si>
  <si>
    <t>Forcipomyia harpegonata Wirth &amp; Soria, 1975</t>
  </si>
  <si>
    <t>Forcipomyia jipajapae Wirth, 1970</t>
  </si>
  <si>
    <t>Forcipomyia lesliei Wirth, 1974</t>
  </si>
  <si>
    <t>Forcipomyia quasiingrami Macfie, 1939</t>
  </si>
  <si>
    <t>Forcipomyia quatei Wirth, 1952</t>
  </si>
  <si>
    <t>Forcipomyia spatulifera Saunders, 1956</t>
  </si>
  <si>
    <t>Forcipomyia squamipennis Ingram &amp; Macfie, 1924</t>
  </si>
  <si>
    <t>Forcipomyia youngi Wirth 1982</t>
  </si>
  <si>
    <t>Haematopota</t>
  </si>
  <si>
    <t>Haematopota pluvialis (Linnaeus, 1758)</t>
  </si>
  <si>
    <t>Helophilus hochstetteri Nowicki, 1875</t>
  </si>
  <si>
    <t>Helophilus pendulus (Linnaeus, 1758)</t>
  </si>
  <si>
    <t>Helophilus seelandicus (Gmelin, 1790)</t>
  </si>
  <si>
    <t>Helophilus trilineatus (Fabricius, 1775)</t>
  </si>
  <si>
    <t>Hemipenthes</t>
  </si>
  <si>
    <t>Hemipenthes morio (Linnaeus, 1758)</t>
  </si>
  <si>
    <t>Ephydridae</t>
  </si>
  <si>
    <t>Hydrellia</t>
  </si>
  <si>
    <t>Hydrellia griseola (Fallén, 1813)</t>
  </si>
  <si>
    <t>Ischiodon</t>
  </si>
  <si>
    <t>Ischiodon aegyptius (Wiedemann, 1830)</t>
  </si>
  <si>
    <t>Ischiodon scutellaris (Fabricius, 1805)</t>
  </si>
  <si>
    <t>Sepsidae</t>
  </si>
  <si>
    <t>Lasionemopoda</t>
  </si>
  <si>
    <t>Lasionemopoda hirsuta (Meijere, 1906)</t>
  </si>
  <si>
    <t>Lejogaster metallina (Fabricius, 1777)</t>
  </si>
  <si>
    <t>Ligyra</t>
  </si>
  <si>
    <t>Ligyra satyrus (Fabricius, 1775)</t>
  </si>
  <si>
    <t>Lucilia</t>
  </si>
  <si>
    <t>Lucilia papuensis Macquart, 1843</t>
  </si>
  <si>
    <t>Mallota florea (Linnaeus, 1758)</t>
  </si>
  <si>
    <t>Melangyna</t>
  </si>
  <si>
    <t>Melangyna novaezelandiae (Macquart, 1855)</t>
  </si>
  <si>
    <t>Melangyna viridiceps (Macquart, 1847)</t>
  </si>
  <si>
    <t>Melanostoma fasciatum (Macquart, 1850)</t>
  </si>
  <si>
    <t>Melanostoma mellinum (Linnaeus, 1758)</t>
  </si>
  <si>
    <t>Melanostoma orientale (Wiedemann, 1824)</t>
  </si>
  <si>
    <t>Melanostoma scalare (Fabricius, 1794)</t>
  </si>
  <si>
    <t>Melanostoma univittatum (Wiedemann, 1824)</t>
  </si>
  <si>
    <t>Meliscaeva</t>
  </si>
  <si>
    <t>Meliscaeva auricollis (Meigen, 1822)</t>
  </si>
  <si>
    <t>Meliscaeva cinctella (Zetterstedt, 1843</t>
  </si>
  <si>
    <t>Merodon</t>
  </si>
  <si>
    <t>Merodon equestris (Fabricius, 1794)</t>
  </si>
  <si>
    <t>Meromacrus</t>
  </si>
  <si>
    <t>Meromacrus acutus (Fabricius, 1805)</t>
  </si>
  <si>
    <t>Mesembrina</t>
  </si>
  <si>
    <t>Mesembrina meridiana (Linnaeus, 1758)</t>
  </si>
  <si>
    <t>Mesembrius bengalensis (Wiedemann, 1819)</t>
  </si>
  <si>
    <t>Milesia virginiensis (Drury, 1773)</t>
  </si>
  <si>
    <t>Musca</t>
  </si>
  <si>
    <t>Musca curviforceps Sacca &amp; Rivosecchi, 1956</t>
  </si>
  <si>
    <t>Musca hervei Villeneuve, 1922</t>
  </si>
  <si>
    <t>Nemotelus</t>
  </si>
  <si>
    <t>Nemotelus nigrinus Fallén, 1817</t>
  </si>
  <si>
    <t>Neomyia limbata (Villeneuve, 1916)</t>
  </si>
  <si>
    <t>Nowickia</t>
  </si>
  <si>
    <t>Nowickia ferox (Panzer, 1806)</t>
  </si>
  <si>
    <t>Ocyptamus</t>
  </si>
  <si>
    <t>Ocyptamus gastrostactus (Wiedemann, 1830)</t>
  </si>
  <si>
    <t>Opomyzidae</t>
  </si>
  <si>
    <t>Opomyza</t>
  </si>
  <si>
    <t>Opomyza germinationis (Linnaeus, 1758)</t>
  </si>
  <si>
    <t>Oxysarcodexia</t>
  </si>
  <si>
    <t>Oxysarcodexia paulistanensis (Mattos, 1919)</t>
  </si>
  <si>
    <t>Oxysarcodexia varia (Walker, 1836)</t>
  </si>
  <si>
    <t>Pales</t>
  </si>
  <si>
    <t>Pales marginata (Hutton, 1881)</t>
  </si>
  <si>
    <t>Pales usitata (Hutton, 1901)</t>
  </si>
  <si>
    <t>Palpada furcata (Wiedemann, 1819)</t>
  </si>
  <si>
    <t>Pangonius</t>
  </si>
  <si>
    <t>Pangonius micans Meigen, 1820</t>
  </si>
  <si>
    <t>Paragus borbonicus Macquart, 1842</t>
  </si>
  <si>
    <t>Paragus longiventris Loew, 1858</t>
  </si>
  <si>
    <t>Paragus quadrifasciatus Meigen, 1822</t>
  </si>
  <si>
    <t>Paragus tibialis (Fallén, 1817)</t>
  </si>
  <si>
    <t>Parasyrphus annulatus (Zetterstedtt, 1838)</t>
  </si>
  <si>
    <t>Parasyrphus nigritarsis (Zetterstedt, 1843)</t>
  </si>
  <si>
    <t>Parasyrphus punctulatus (Verrall, 1873)</t>
  </si>
  <si>
    <t>Pegomya</t>
  </si>
  <si>
    <t>Pegomya solennis (Meigen, 1826)</t>
  </si>
  <si>
    <t>Pegoplata</t>
  </si>
  <si>
    <t>Pegoplata aestiva (Meigen, 1826)</t>
  </si>
  <si>
    <t>Peleteria</t>
  </si>
  <si>
    <t>Peleteria rubescens (Robineau-Desvoidy, 1830)</t>
  </si>
  <si>
    <t>Penthetria</t>
  </si>
  <si>
    <t>Penthetria japonica Wiedemann, 1830</t>
  </si>
  <si>
    <t>Philoliche</t>
  </si>
  <si>
    <t>Philoliche rostrata (Linnaeus, 1764)</t>
  </si>
  <si>
    <t>Phormia</t>
  </si>
  <si>
    <t>Phormia regina (Meigen, 1826)</t>
  </si>
  <si>
    <t>Ulidiidae</t>
  </si>
  <si>
    <t>Physiphora</t>
  </si>
  <si>
    <t>Physiphora clausa (Macquart, 1843)</t>
  </si>
  <si>
    <t>Pipiza</t>
  </si>
  <si>
    <t>Pipiza noctiluca (Linnaeus, 1758)</t>
  </si>
  <si>
    <t>Pipiza quadrimaculata (Panzer, 1802)</t>
  </si>
  <si>
    <t>Platycheirus albimanus (Fabricius, 1781</t>
  </si>
  <si>
    <t>Platycheirus angustatus (Zetterstedt, 1843)</t>
  </si>
  <si>
    <t>Platycheirus clypeatus (Meigen, 1822)</t>
  </si>
  <si>
    <t>Platycheirus fulviventris (Macquart, 1829)</t>
  </si>
  <si>
    <t>Platycheirus manicatus (Meigen, 1822)</t>
  </si>
  <si>
    <t>Platycheirus peltatus (Meigen, 1822)</t>
  </si>
  <si>
    <t>Platycheirus scambus (Staeger, 1843)</t>
  </si>
  <si>
    <t>Platycheirus scutatus (Meigen, 1822)</t>
  </si>
  <si>
    <t>Platycheirus tarsalis (Schummel, 1836)</t>
  </si>
  <si>
    <t>Pollenia</t>
  </si>
  <si>
    <t>Pollenia hungarica Rognes, 1987</t>
  </si>
  <si>
    <t>Pollenia pseudorudis Rognes, 1985</t>
  </si>
  <si>
    <t>Pollenia rudis (Fabricius, 1794)</t>
  </si>
  <si>
    <t>Portevinia</t>
  </si>
  <si>
    <t>Portevinia maculata (Fallén, 1817)</t>
  </si>
  <si>
    <t>Protocalliphora</t>
  </si>
  <si>
    <t>Protocalliphora azurea (Fallén, 1817)</t>
  </si>
  <si>
    <t>Protohystricia</t>
  </si>
  <si>
    <t>Protohystricia alcis (Walker, 1849)</t>
  </si>
  <si>
    <t>Pseudodoros</t>
  </si>
  <si>
    <t>Pseudodoros clavatus (Fabricius, 1794)</t>
  </si>
  <si>
    <t>Pyrellia</t>
  </si>
  <si>
    <t>Pyrellia tasmaniae Macquart, 1846</t>
  </si>
  <si>
    <t>Sarcophaga melanura Meigen, 1826</t>
  </si>
  <si>
    <t>Sarcophaga peregrina (Robineau-Desvoidy, 1830)</t>
  </si>
  <si>
    <t>Sarcophaga schuetzei Kramer, 1909</t>
  </si>
  <si>
    <t>Scaeva</t>
  </si>
  <si>
    <t>Scaeva latimaculata (Brunetti, 1923)</t>
  </si>
  <si>
    <t>Scaeva pyrastri (Linnaeus, 1758)</t>
  </si>
  <si>
    <t>Scaeva selenitica (Meigen, 1822)</t>
  </si>
  <si>
    <t>Drosophilidae</t>
  </si>
  <si>
    <t>Scaptomyza</t>
  </si>
  <si>
    <t>Scaptomyza pallida (Zetterstedt, 1847)</t>
  </si>
  <si>
    <t>Senaspis</t>
  </si>
  <si>
    <t>Senaspis haemorrhoa Gerstaecker, 1871</t>
  </si>
  <si>
    <t>Sciomyzidae</t>
  </si>
  <si>
    <t>Sepedon</t>
  </si>
  <si>
    <t>Sepedon aenescens Wiedemann, 1830</t>
  </si>
  <si>
    <t>Sepsis</t>
  </si>
  <si>
    <t>Sepsis dissimilis Brunetti, 1909</t>
  </si>
  <si>
    <t>Sericozenillia</t>
  </si>
  <si>
    <t>Sericozenillia albipila (Mesnil, 1957)</t>
  </si>
  <si>
    <t>Simosyrphus</t>
  </si>
  <si>
    <t>Simosyrphus grandicornis (Macquart, 1842)</t>
  </si>
  <si>
    <t>Siphona</t>
  </si>
  <si>
    <t>Siphona geniculata (De Geer, 1776)</t>
  </si>
  <si>
    <t>Spathulina</t>
  </si>
  <si>
    <t>Spathulina acroleuca (Schiner, 1868)</t>
  </si>
  <si>
    <t>Sphaerophoria bengalensis Macqaurt, 1842</t>
  </si>
  <si>
    <t>Sphaerophoria indiana Bigot, 1884</t>
  </si>
  <si>
    <t>Sphaerophoria macrogaster (Thompson, 1869)</t>
  </si>
  <si>
    <t>Sphaerophoria philanthus Meigen, 1822</t>
  </si>
  <si>
    <t>Sphaerophoria rueppellii (Wiedemann, 1830)</t>
  </si>
  <si>
    <t>Sphaerophoria scripta (Linnaeus, 1758)</t>
  </si>
  <si>
    <t>Sphaerophoria taeniata (Meigen, 1822)</t>
  </si>
  <si>
    <t>Sphiximorpha</t>
  </si>
  <si>
    <t>Sphiximorpha subsessilis (Illiger, 1807)</t>
  </si>
  <si>
    <t>Rhinophoridae</t>
  </si>
  <si>
    <t>Stevenia</t>
  </si>
  <si>
    <t>Stevenia deceptoria (Loew, 1847)</t>
  </si>
  <si>
    <t>Stratiomys</t>
  </si>
  <si>
    <t>Stratiomys japonica Wulp, 1885</t>
  </si>
  <si>
    <t>Syritta</t>
  </si>
  <si>
    <t>Syritta flaviventris Macquart, 1842</t>
  </si>
  <si>
    <t>Syrphus</t>
  </si>
  <si>
    <t>Syrphus ribesii (Linnaeus, 1758)</t>
  </si>
  <si>
    <t>Syrphus torvus Osten Sacken, 1875</t>
  </si>
  <si>
    <t>Syrphus vitripennis Meigen, 1822</t>
  </si>
  <si>
    <t>Systoechus</t>
  </si>
  <si>
    <t>Systoechus ctenopterus (Mikan, 1796)</t>
  </si>
  <si>
    <t>Tabanus autumnalis Linnaeus, 1761</t>
  </si>
  <si>
    <t>Toxomerus marginatus (Say, 1823)</t>
  </si>
  <si>
    <t>Trichopsomyia</t>
  </si>
  <si>
    <t>Trichopsomyia flavitarsis (Meigen, 1822)</t>
  </si>
  <si>
    <t>Tricogena</t>
  </si>
  <si>
    <t>Tricogena rubricosa (Meigen, 1824)</t>
  </si>
  <si>
    <t>Tropidia</t>
  </si>
  <si>
    <t>Tropidia scita (Harris, 1780)</t>
  </si>
  <si>
    <t>Trupanea</t>
  </si>
  <si>
    <t>Trupanea amoena (Frauenfeld, 1857)</t>
  </si>
  <si>
    <t>Volucella</t>
  </si>
  <si>
    <t>Volucella bombylans (Linnaeus, 1758)</t>
  </si>
  <si>
    <t>Volucella pellucens (Linnaeus, 1758)</t>
  </si>
  <si>
    <t>Volucella zonaria (Poda, 1761)</t>
  </si>
  <si>
    <t>Xanthandrus</t>
  </si>
  <si>
    <t>Xanthandrus comtus (Harris, 1780)</t>
  </si>
  <si>
    <t>Xenocalliphora</t>
  </si>
  <si>
    <t>Xenocalliphora hortona (Walker, 1849)</t>
  </si>
  <si>
    <t>Xylota</t>
  </si>
  <si>
    <t>Xylota tarda Meigen, 1822</t>
  </si>
  <si>
    <t>Calliphora augur (Fabricius, 1775)</t>
  </si>
  <si>
    <t>Chloromyia</t>
  </si>
  <si>
    <t>Chloromyia formosa (Scopoli, 1763)</t>
  </si>
  <si>
    <t>Chrysomya albiceps (Wiedemann, 1819)</t>
  </si>
  <si>
    <t>Chrysomya bezziana Villeneuve, 1914</t>
  </si>
  <si>
    <t>Chrysomya rufifacies (Macquart, 1843)</t>
  </si>
  <si>
    <t>Culicoides glabellus Wirth &amp; Blanton, 1956</t>
  </si>
  <si>
    <t>Culicoides paraensis (Goeldi, 1905)</t>
  </si>
  <si>
    <t>Delia</t>
  </si>
  <si>
    <t>Delia antiqua (Meigen, 1826)</t>
  </si>
  <si>
    <t>Delia coarctata (Fallén, 1825)</t>
  </si>
  <si>
    <t>Delia platura (Meigen, 1826)</t>
  </si>
  <si>
    <t>Drosophila</t>
  </si>
  <si>
    <t>Drosophila acutilabella Stalker, 1953</t>
  </si>
  <si>
    <t>Eristalinus aeneus (Scopoli, 1763)</t>
  </si>
  <si>
    <t>Eristalinus arvorum (Fabricius, 1787)</t>
  </si>
  <si>
    <t>Eristalis arbustorum (Linnaeus, 1758)</t>
  </si>
  <si>
    <t>Eumerus funeralis Meigen, 1822</t>
  </si>
  <si>
    <t>Eumerus strigatus (Fallén, 1817)</t>
  </si>
  <si>
    <t>Hydrotaea</t>
  </si>
  <si>
    <t>Hydrotaea rostrata (Robineau-Desvoidy, 1830)</t>
  </si>
  <si>
    <t>Lucilia ampullacea Villeneuve, 1922</t>
  </si>
  <si>
    <t>Lucilia caesar (Linnaeus, 1758)</t>
  </si>
  <si>
    <t>Muscina</t>
  </si>
  <si>
    <t>Muscina stabulans (Fallén, 1817)</t>
  </si>
  <si>
    <t>Neomyia cornicina (Fabricius, 1775)</t>
  </si>
  <si>
    <t>Sarcophaga africa (Wiedemann, 1824)</t>
  </si>
  <si>
    <t>Sarcophaga albiceps Meigen, 1826</t>
  </si>
  <si>
    <t>Sarcophaga septentrionalis (Rohdendorf, 1937)</t>
  </si>
  <si>
    <t>Sarcophaga similis Meade, 1876</t>
  </si>
  <si>
    <t>Scathophagidae</t>
  </si>
  <si>
    <t>Scathophaga</t>
  </si>
  <si>
    <t>Scathophaga stercoraria (Linnaeus, 1758)</t>
  </si>
  <si>
    <t>Simuliidae</t>
  </si>
  <si>
    <t>Simulium</t>
  </si>
  <si>
    <t>Simulium venustum Say, 1823</t>
  </si>
  <si>
    <t>Stomorhina lunata (Fabricius, 1805)</t>
  </si>
  <si>
    <t>Toxomerus politus (Say, 1823)</t>
  </si>
  <si>
    <t>Tricharaea</t>
  </si>
  <si>
    <t>Tricharaea occidua (Fabricius, 1794)</t>
  </si>
  <si>
    <t>Zaprionus</t>
  </si>
  <si>
    <t>Zaprionus indianus Gupta, 1970</t>
  </si>
  <si>
    <t>Calliphora vicina Robineau-Desvoidy, 1830</t>
  </si>
  <si>
    <t>Calliphora vomitoria (Linnaeus, 1758)</t>
  </si>
  <si>
    <t>Dilophus febrilis (Linnaeus, 1758)</t>
  </si>
  <si>
    <t>Dioxyna</t>
  </si>
  <si>
    <t>Dioxyna sororcula (Wiedemann, 1830)</t>
  </si>
  <si>
    <t>Drosophila melanogaster Meigen, 1830</t>
  </si>
  <si>
    <t>Eristalinus taeniops (Wiedemann, 1818)</t>
  </si>
  <si>
    <t>Eristalis tenax (Linnaeus, 1758)</t>
  </si>
  <si>
    <t>Haematobia</t>
  </si>
  <si>
    <t>Haematobia irritans (Linnaeus, 1758)</t>
  </si>
  <si>
    <t>Musca autumnalis De Geer, 1776</t>
  </si>
  <si>
    <t>Muscina levida (Harris, 1780)</t>
  </si>
  <si>
    <t>Sarcophaga carnaria (Linnaeus, 1758)</t>
  </si>
  <si>
    <t>Syritta pipiens (Linnaeus, 1758)</t>
  </si>
  <si>
    <t>Xylota segnis Linnaeus, 1758</t>
  </si>
  <si>
    <t>Anthomyia</t>
  </si>
  <si>
    <t>Anthomyia punctipennis Wiedemann, 1830</t>
  </si>
  <si>
    <t>Atherigona orientalis (Schiner, 1868)</t>
  </si>
  <si>
    <t>Fanniidae</t>
  </si>
  <si>
    <t>Fannia</t>
  </si>
  <si>
    <t>Fannia canicularis (Linnaeus, 1761)</t>
  </si>
  <si>
    <t>Hermetia</t>
  </si>
  <si>
    <t>Hermetia illucens (Linnaeus, 1758)</t>
  </si>
  <si>
    <t>Musca conducens Walker, 1859</t>
  </si>
  <si>
    <t>Ornidia</t>
  </si>
  <si>
    <t>Ornidia obesa (Fabricius, 1775)</t>
  </si>
  <si>
    <t>Chrysomya megacephala (Fabricius, 1794)</t>
  </si>
  <si>
    <t>Lucilia sericata (Meigen, 1826)</t>
  </si>
  <si>
    <t>Musca domestica Linnaeus, 1758</t>
  </si>
  <si>
    <t>Feeding mechanism</t>
  </si>
  <si>
    <t>Habitat</t>
  </si>
  <si>
    <t>Specific feeding substrate</t>
  </si>
  <si>
    <t>Quality of evidence</t>
  </si>
  <si>
    <t>adult</t>
  </si>
  <si>
    <t>chewing decaying animal flesh</t>
  </si>
  <si>
    <t>laboratory</t>
  </si>
  <si>
    <t>animal protein to promote oogenesis</t>
  </si>
  <si>
    <t>necrophage</t>
  </si>
  <si>
    <t>Validated in experiment</t>
  </si>
  <si>
    <t>Inferred</t>
  </si>
  <si>
    <t>artificial diet</t>
  </si>
  <si>
    <t>unclear</t>
  </si>
  <si>
    <t>fungivore</t>
  </si>
  <si>
    <t>sucking blood</t>
  </si>
  <si>
    <t>host animal</t>
  </si>
  <si>
    <t>blood</t>
  </si>
  <si>
    <t>hematophage</t>
  </si>
  <si>
    <t>consuming blood</t>
  </si>
  <si>
    <r>
      <t>Philoliche rostrata </t>
    </r>
    <r>
      <rPr>
        <sz val="12"/>
        <rFont val="Times New Roman"/>
        <family val="1"/>
      </rPr>
      <t>(Linnaeus, 1764)</t>
    </r>
  </si>
  <si>
    <t>sucking blood (female only)</t>
  </si>
  <si>
    <r>
      <t>Chrysops varians </t>
    </r>
    <r>
      <rPr>
        <sz val="12"/>
        <rFont val="Times New Roman"/>
        <family val="1"/>
      </rPr>
      <t>Wiedemann, 1828</t>
    </r>
  </si>
  <si>
    <t>blood (female only)</t>
  </si>
  <si>
    <t>sucking bodily fluids (not blood)</t>
  </si>
  <si>
    <t>bodily fluids</t>
  </si>
  <si>
    <t>chewing decaying fruit</t>
  </si>
  <si>
    <t>decaying fruit</t>
  </si>
  <si>
    <t>detritivore</t>
  </si>
  <si>
    <t>chewing feces/manure</t>
  </si>
  <si>
    <t>feces/manure</t>
  </si>
  <si>
    <t>coprophage</t>
  </si>
  <si>
    <t>chewing fungal spores</t>
  </si>
  <si>
    <t>host plant</t>
  </si>
  <si>
    <t>fungi/yeasts</t>
  </si>
  <si>
    <t>chewing yeasts</t>
  </si>
  <si>
    <t>chewing fungi</t>
  </si>
  <si>
    <t>chewing hair tufts</t>
  </si>
  <si>
    <t>host flower</t>
  </si>
  <si>
    <t>hair tufts</t>
  </si>
  <si>
    <t>sucking hemipteran honeydew</t>
  </si>
  <si>
    <t>hemipteran honeydew</t>
  </si>
  <si>
    <t>Melanstoma</t>
  </si>
  <si>
    <t>faeces/manure</t>
  </si>
  <si>
    <t>manure/faeces</t>
  </si>
  <si>
    <t>manure/feces</t>
  </si>
  <si>
    <t>chewing microorganisms</t>
  </si>
  <si>
    <t>microorganisms</t>
  </si>
  <si>
    <t>sucking nectar or chewing pollen</t>
  </si>
  <si>
    <t>host crop</t>
  </si>
  <si>
    <t>nectar and/or pollen</t>
  </si>
  <si>
    <t>Bibio nigrostigma Walker, 1848</t>
  </si>
  <si>
    <r>
      <t>Melanostoma annulipes</t>
    </r>
    <r>
      <rPr>
        <sz val="12"/>
        <rFont val="Times New Roman"/>
        <family val="1"/>
      </rPr>
      <t> (Macquart, 1842)</t>
    </r>
  </si>
  <si>
    <r>
      <t>Chrysomya varipes</t>
    </r>
    <r>
      <rPr>
        <sz val="12"/>
        <rFont val="Times New Roman"/>
        <family val="1"/>
      </rPr>
      <t> (Macquart, 1851)</t>
    </r>
  </si>
  <si>
    <r>
      <t>Eristalinus quadristriatus</t>
    </r>
    <r>
      <rPr>
        <sz val="12"/>
        <rFont val="Times New Roman"/>
        <family val="1"/>
      </rPr>
      <t> (Macquart, 1846)</t>
    </r>
  </si>
  <si>
    <r>
      <t>Empis tessellata </t>
    </r>
    <r>
      <rPr>
        <sz val="12"/>
        <rFont val="Times New Roman"/>
        <family val="1"/>
      </rPr>
      <t>Fabricius, 1794</t>
    </r>
  </si>
  <si>
    <t>chewing other dipteran adults</t>
  </si>
  <si>
    <t>other dipteran adults</t>
  </si>
  <si>
    <t>predator</t>
  </si>
  <si>
    <t>larva</t>
  </si>
  <si>
    <t>carrion</t>
  </si>
  <si>
    <t>Expert</t>
  </si>
  <si>
    <t>Atherigona</t>
  </si>
  <si>
    <t>Row Labels</t>
  </si>
  <si>
    <t>Count of Specific feeding substrate</t>
  </si>
  <si>
    <t>Unable to access</t>
  </si>
  <si>
    <t>fungivore (even)</t>
  </si>
  <si>
    <t>hematophages</t>
  </si>
  <si>
    <t>herbivore</t>
  </si>
  <si>
    <t>parasite</t>
  </si>
  <si>
    <t>parasitoid</t>
  </si>
  <si>
    <t>pollenivore</t>
  </si>
  <si>
    <t>Grand Total</t>
  </si>
  <si>
    <t>chewing living tissue in the process of killing animal</t>
  </si>
  <si>
    <t>consume another insect</t>
  </si>
  <si>
    <t>other dipteran larvae</t>
  </si>
  <si>
    <t>chewing decaying organic material</t>
  </si>
  <si>
    <t>compost</t>
  </si>
  <si>
    <t>decaying organic material</t>
  </si>
  <si>
    <t>chewing decaying organic matter</t>
  </si>
  <si>
    <t>decaying plant material</t>
  </si>
  <si>
    <t>chewing decaying plant material</t>
  </si>
  <si>
    <t>chewing decaying roots</t>
  </si>
  <si>
    <t>plant roots</t>
  </si>
  <si>
    <t>chewing decaying wood</t>
  </si>
  <si>
    <t>chewing decaying vegetables</t>
  </si>
  <si>
    <t>decaying vegetables</t>
  </si>
  <si>
    <t>detritus</t>
  </si>
  <si>
    <t>algae</t>
  </si>
  <si>
    <t>chewing detritus</t>
  </si>
  <si>
    <t>effluent</t>
  </si>
  <si>
    <t>chewing food waste</t>
  </si>
  <si>
    <t>food waste</t>
  </si>
  <si>
    <t>fresh water habitats</t>
  </si>
  <si>
    <t>chewing fruit</t>
  </si>
  <si>
    <t>fruit</t>
  </si>
  <si>
    <t>chewing fruits</t>
  </si>
  <si>
    <t>chewing on fruit</t>
  </si>
  <si>
    <t>chewing on plant fruit/vegetables</t>
  </si>
  <si>
    <t>chewing living invertebrate tissue</t>
  </si>
  <si>
    <t>living invertebrate tissue</t>
  </si>
  <si>
    <t>living animal tissue</t>
  </si>
  <si>
    <t>snails</t>
  </si>
  <si>
    <t>Cecidomyiidae</t>
  </si>
  <si>
    <t>chewing fungal mycelium</t>
  </si>
  <si>
    <t>chewing living insect tissue</t>
  </si>
  <si>
    <t>host insect</t>
  </si>
  <si>
    <t>host invertebrate</t>
  </si>
  <si>
    <t>chewing aphids</t>
  </si>
  <si>
    <t>host nest</t>
  </si>
  <si>
    <t>aphids</t>
  </si>
  <si>
    <t>chewing hymenopteran brood</t>
  </si>
  <si>
    <t>hymenopteran brood</t>
  </si>
  <si>
    <t>chewing cereals (crops)</t>
  </si>
  <si>
    <t>cereals (crops)</t>
  </si>
  <si>
    <t>chewing chrysomelid larvae</t>
  </si>
  <si>
    <t>small beetle larvae</t>
  </si>
  <si>
    <t>chewing fall armyworm eggs</t>
  </si>
  <si>
    <t>insect eggs</t>
  </si>
  <si>
    <t>chewing hemipterans</t>
  </si>
  <si>
    <t>small hemipterans (not aphids)</t>
  </si>
  <si>
    <t>chewing lepidopteran larvae</t>
  </si>
  <si>
    <t>small lepidopteran larvae</t>
  </si>
  <si>
    <t>chewing mealybugs</t>
  </si>
  <si>
    <t>chewing on plant leaves</t>
  </si>
  <si>
    <t>plant leaves (including semi-aquatic)</t>
  </si>
  <si>
    <t>chewing plant leaves</t>
  </si>
  <si>
    <t>chewing plant seeds</t>
  </si>
  <si>
    <t>seedlings</t>
  </si>
  <si>
    <t>chewing pollen</t>
  </si>
  <si>
    <t>pollen</t>
  </si>
  <si>
    <t>chewing psyllids</t>
  </si>
  <si>
    <t>chewing small lepidopteran larvae</t>
  </si>
  <si>
    <t>chewing tomato potato psyllid</t>
  </si>
  <si>
    <t>chewing whiteflies</t>
  </si>
  <si>
    <t>mining cereal seedlings</t>
  </si>
  <si>
    <t>mining plant parts</t>
  </si>
  <si>
    <t>plant bulbs</t>
  </si>
  <si>
    <t>plant stems</t>
  </si>
  <si>
    <t>hydrothermal spring</t>
  </si>
  <si>
    <t>chewing insect brood</t>
  </si>
  <si>
    <t>hymenopteran nest</t>
  </si>
  <si>
    <t>insect brood</t>
  </si>
  <si>
    <t>Artificial diet</t>
  </si>
  <si>
    <t>chewing asian citrus psyllid nymphs</t>
  </si>
  <si>
    <t>animal protein</t>
  </si>
  <si>
    <t>chewing fall armyworm larvae</t>
  </si>
  <si>
    <t>chewing leaf litter</t>
  </si>
  <si>
    <t>leaf litter</t>
  </si>
  <si>
    <t>BIbionidae</t>
  </si>
  <si>
    <t>chewing mirid bugs</t>
  </si>
  <si>
    <t>chewing mushrooms</t>
  </si>
  <si>
    <t>fungi</t>
  </si>
  <si>
    <t>chewing oil waste</t>
  </si>
  <si>
    <t>oil waste</t>
  </si>
  <si>
    <t>chewing on vegetables</t>
  </si>
  <si>
    <t>vegetables</t>
  </si>
  <si>
    <t>chewing pentatomids</t>
  </si>
  <si>
    <t>chewing silverfly larvae</t>
  </si>
  <si>
    <t>chewing vegetables</t>
  </si>
  <si>
    <t>bodily fluids (not blood)</t>
  </si>
  <si>
    <t>moist soil</t>
  </si>
  <si>
    <t>mud pool</t>
  </si>
  <si>
    <t>chewing on plant bulbs</t>
  </si>
  <si>
    <t>rainwater baskets</t>
  </si>
  <si>
    <t>decaying seaweed</t>
  </si>
  <si>
    <t>sandy soils</t>
  </si>
  <si>
    <t>sedimentation basin</t>
  </si>
  <si>
    <t>sewage</t>
  </si>
  <si>
    <t>chewing on plant roots</t>
  </si>
  <si>
    <t xml:space="preserve">chewing on plant roots </t>
  </si>
  <si>
    <t>swamp</t>
  </si>
  <si>
    <t>termite mounds</t>
  </si>
  <si>
    <t>tree hollows</t>
  </si>
  <si>
    <t>chewing dead insects</t>
  </si>
  <si>
    <t>dead insects</t>
  </si>
  <si>
    <t>chewing jowar shoot bug</t>
  </si>
  <si>
    <t>chewing locust eggs</t>
  </si>
  <si>
    <t>Wetlands</t>
  </si>
  <si>
    <t>Biogeographic region</t>
  </si>
  <si>
    <t>Reference</t>
  </si>
  <si>
    <t>Afrotropic</t>
  </si>
  <si>
    <t>Evenhuis, N.L. and Pape, T. Systema Diperorum. http://www.diptera.org/</t>
  </si>
  <si>
    <t>Antarctic</t>
  </si>
  <si>
    <r>
      <t xml:space="preserve">Evenhuis, N.L. [2007] Antarctic/Subantarctic Diptera.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(2007),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</si>
  <si>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Australasia</t>
  </si>
  <si>
    <r>
      <t xml:space="preserve">Pont, A. C. [2007] Family Anthomyiidae.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</si>
  <si>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Indomalaya</t>
  </si>
  <si>
    <t>Nearctic</t>
  </si>
  <si>
    <t xml:space="preserve">McAlpine, J.F. (ed.) (1981) Manual of Nearctic Diptera. Vol. 1. Research Branch, Agriculture Canada. Monograph 27,1-674 pp. </t>
  </si>
  <si>
    <t>Neotropic</t>
  </si>
  <si>
    <t>Oceania</t>
  </si>
  <si>
    <t>Palearctic</t>
  </si>
  <si>
    <r>
      <t xml:space="preserve">Hardy, D. E. [2007] Family Bibionidae.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</si>
  <si>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Penthetria iaponica Wiedemann, 1830</t>
  </si>
  <si>
    <r>
      <t xml:space="preserve">Evenhuis, N.L. [2018] Family Bombyliidae.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</si>
  <si>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Kurahashi, H. [2016] Family Calliphoridae.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</si>
  <si>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Debenham, M. L. [2016] Family Ceratopogonidae.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>: Evenhuis, N.L. Debenham, M. L. [2016] Family Ceratopogonidae. In: Evenhuis, N.L.
(1989), Catalog of the Diptera of the Australasian and Oceanian Regions. (online version).</t>
    </r>
  </si>
  <si>
    <r>
      <t xml:space="preserve">Pont, A. C.. [2007] Family Fanniidae.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</si>
  <si>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Hybotidae</t>
  </si>
  <si>
    <r>
      <t xml:space="preserve">Smith, K. G. V. [1996] Family Lonchopteridae.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</si>
  <si>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Sabrosky, C. W. [2012] Family Milichiidae.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</si>
  <si>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Pont, A. C. [2016] Family Muscidae.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</si>
  <si>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 xml:space="preserve">De Souza Lopes, H. [2016] Family Sarcophagidae. In: Evenhuis, N.L. (1989), Catalog of the Diptera of the Australasian and Oceanian Regions. (online version). </t>
  </si>
  <si>
    <r>
      <t xml:space="preserve">Barnes, J. K. and Knutson, L. V. [2017] Family Sciomyzidae.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</si>
  <si>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Zuska, J. [2011] Family Sepsidae.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</si>
  <si>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Woodley, N. E. [2016] Family Stratiomyidae.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</si>
  <si>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Thompson, C. and Vockeroth, J. R. [2016] Family Syrphidae.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</si>
  <si>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Melanostoma univittatum</t>
  </si>
  <si>
    <t>Cheilosia albitarsis</t>
  </si>
  <si>
    <r>
      <t xml:space="preserve">Daniels, G. [2016] Family Tabanidae.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</si>
  <si>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Cantrell, B. K. and Crosskey, R. W. [2012] Family Tachinidae.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</si>
  <si>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Hardy, D. E. and Foote, R. H. [2016] Family Tephritidae.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</si>
  <si>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Irwin, M. E. and Lyneborg, L. [2016] Family Therevidae.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</si>
  <si>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r>
      <t xml:space="preserve">Evenhuis, N.L. [2007] Family Ulidiidae. </t>
    </r>
    <r>
      <rPr>
        <i/>
        <sz val="12"/>
        <rFont val="Times New Roman"/>
        <family val="1"/>
      </rPr>
      <t>In</t>
    </r>
    <r>
      <rPr>
        <sz val="12"/>
        <rFont val="Times New Roman"/>
        <family val="1"/>
      </rPr>
      <t xml:space="preserve">: Evenhuis, N.L. (1989), </t>
    </r>
    <r>
      <rPr>
        <i/>
        <sz val="12"/>
        <rFont val="Times New Roman"/>
        <family val="1"/>
      </rPr>
      <t>Catalog of the Diptera of the Australasian and Oceanian Regions</t>
    </r>
    <r>
      <rPr>
        <sz val="12"/>
        <rFont val="Times New Roman"/>
        <family val="1"/>
      </rPr>
      <t xml:space="preserve">. (online version). </t>
    </r>
  </si>
  <si>
    <t>Lasioglossum cognatum</t>
  </si>
  <si>
    <t>Number collected</t>
  </si>
  <si>
    <r>
      <t xml:space="preserve">Iridomyrmex purpureus </t>
    </r>
    <r>
      <rPr>
        <b/>
        <sz val="10"/>
        <color rgb="FF000000"/>
        <rFont val="Times New Roman"/>
        <family val="1"/>
      </rPr>
      <t>(Smith, 1858)</t>
    </r>
  </si>
  <si>
    <r>
      <t xml:space="preserve">Cryptocheilus </t>
    </r>
    <r>
      <rPr>
        <b/>
        <i/>
        <sz val="10"/>
        <color rgb="FF212121"/>
        <rFont val="Times New Roman"/>
        <family val="1"/>
      </rPr>
      <t>bicolor</t>
    </r>
    <r>
      <rPr>
        <b/>
        <sz val="10"/>
        <color rgb="FF212121"/>
        <rFont val="Times New Roman"/>
        <family val="1"/>
      </rPr>
      <t> (Fabricius, 1775)</t>
    </r>
  </si>
  <si>
    <r>
      <t xml:space="preserve">Cryptocheilus </t>
    </r>
    <r>
      <rPr>
        <b/>
        <i/>
        <sz val="10"/>
        <color rgb="FF212121"/>
        <rFont val="Times New Roman"/>
        <family val="1"/>
      </rPr>
      <t>australis</t>
    </r>
    <r>
      <rPr>
        <b/>
        <sz val="10"/>
        <color rgb="FF212121"/>
        <rFont val="Times New Roman"/>
        <family val="1"/>
      </rPr>
      <t> (Guérin-Méneville, 1838)</t>
    </r>
  </si>
  <si>
    <r>
      <t xml:space="preserve">Polistes humilis </t>
    </r>
    <r>
      <rPr>
        <b/>
        <sz val="10"/>
        <color rgb="FF000000"/>
        <rFont val="Times New Roman"/>
        <family val="1"/>
      </rPr>
      <t>(Linnaeus, 1781)</t>
    </r>
  </si>
  <si>
    <r>
      <t xml:space="preserve">Vespula germanica </t>
    </r>
    <r>
      <rPr>
        <b/>
        <sz val="10"/>
        <color rgb="FF000000"/>
        <rFont val="Times New Roman"/>
        <family val="1"/>
      </rPr>
      <t>(Fabricius, 1793)</t>
    </r>
  </si>
  <si>
    <r>
      <t xml:space="preserve">Abispa aphippium </t>
    </r>
    <r>
      <rPr>
        <b/>
        <sz val="10"/>
        <color rgb="FF000000"/>
        <rFont val="Times New Roman"/>
        <family val="1"/>
      </rPr>
      <t>(Fabricius, 1775)</t>
    </r>
  </si>
  <si>
    <r>
      <t xml:space="preserve">Lasioglossum hemichalceum </t>
    </r>
    <r>
      <rPr>
        <b/>
        <sz val="10"/>
        <color rgb="FF000000"/>
        <rFont val="Times New Roman"/>
        <family val="1"/>
      </rPr>
      <t>(Cockerell, 1923)</t>
    </r>
  </si>
  <si>
    <r>
      <t xml:space="preserve">Leioproctus amabilis </t>
    </r>
    <r>
      <rPr>
        <b/>
        <sz val="10"/>
        <color rgb="FF000000"/>
        <rFont val="Times New Roman"/>
        <family val="1"/>
      </rPr>
      <t>(Smith, 1879)</t>
    </r>
  </si>
  <si>
    <r>
      <t xml:space="preserve">Apis mellifera </t>
    </r>
    <r>
      <rPr>
        <b/>
        <sz val="10"/>
        <color rgb="FF000000"/>
        <rFont val="Times New Roman"/>
        <family val="1"/>
      </rPr>
      <t>(Linnaeus, 1758)</t>
    </r>
  </si>
  <si>
    <r>
      <t xml:space="preserve">Simosyrphus </t>
    </r>
    <r>
      <rPr>
        <b/>
        <i/>
        <sz val="10"/>
        <color rgb="FF212121"/>
        <rFont val="Times New Roman"/>
        <family val="1"/>
      </rPr>
      <t>grandicornis</t>
    </r>
    <r>
      <rPr>
        <b/>
        <sz val="10"/>
        <color rgb="FF212121"/>
        <rFont val="Times New Roman"/>
        <family val="1"/>
      </rPr>
      <t> (Macquart, 1842)</t>
    </r>
  </si>
  <si>
    <r>
      <t xml:space="preserve">Melangyna </t>
    </r>
    <r>
      <rPr>
        <b/>
        <i/>
        <sz val="10"/>
        <color rgb="FF212121"/>
        <rFont val="Times New Roman"/>
        <family val="1"/>
      </rPr>
      <t>viridiceps</t>
    </r>
    <r>
      <rPr>
        <b/>
        <sz val="10"/>
        <color rgb="FF212121"/>
        <rFont val="Times New Roman"/>
        <family val="1"/>
      </rPr>
      <t> (Macquart, 1847)</t>
    </r>
  </si>
  <si>
    <r>
      <t xml:space="preserve">Sphaerophoria macrogaster </t>
    </r>
    <r>
      <rPr>
        <b/>
        <sz val="10"/>
        <color rgb="FF212121"/>
        <rFont val="Times New Roman"/>
        <family val="1"/>
      </rPr>
      <t>(Thomson, 1869)</t>
    </r>
  </si>
  <si>
    <r>
      <t>S</t>
    </r>
    <r>
      <rPr>
        <b/>
        <i/>
        <sz val="10"/>
        <color rgb="FF000000"/>
        <rFont val="Times New Roman"/>
        <family val="1"/>
      </rPr>
      <t xml:space="preserve">arcophaga bidentata </t>
    </r>
    <r>
      <rPr>
        <b/>
        <sz val="10"/>
        <color rgb="FF000000"/>
        <rFont val="Times New Roman"/>
        <family val="1"/>
      </rPr>
      <t>(Lopes, 1953)</t>
    </r>
  </si>
  <si>
    <r>
      <t xml:space="preserve">Sarcophaga africa </t>
    </r>
    <r>
      <rPr>
        <b/>
        <sz val="10"/>
        <color rgb="FF000000"/>
        <rFont val="Times New Roman"/>
        <family val="1"/>
      </rPr>
      <t>(Wiedemann, 1824)</t>
    </r>
  </si>
  <si>
    <r>
      <t xml:space="preserve">Calliphora dubia </t>
    </r>
    <r>
      <rPr>
        <b/>
        <sz val="10"/>
        <color rgb="FF000000"/>
        <rFont val="Times New Roman"/>
        <family val="1"/>
      </rPr>
      <t>(Macquart, 1855)</t>
    </r>
  </si>
  <si>
    <r>
      <t xml:space="preserve">Lucilia cuprina </t>
    </r>
    <r>
      <rPr>
        <b/>
        <sz val="10"/>
        <color rgb="FF000000"/>
        <rFont val="Times New Roman"/>
        <family val="1"/>
      </rPr>
      <t>(Wiedemann, 1830)</t>
    </r>
  </si>
  <si>
    <r>
      <t>Eristalis tenax</t>
    </r>
    <r>
      <rPr>
        <b/>
        <sz val="10"/>
        <color rgb="FF000000"/>
        <rFont val="Times New Roman"/>
        <family val="1"/>
      </rPr>
      <t> (Linnaeus, 1758)</t>
    </r>
  </si>
  <si>
    <r>
      <t>Eristalinus punctulatus</t>
    </r>
    <r>
      <rPr>
        <b/>
        <sz val="10"/>
        <color rgb="FF000000"/>
        <rFont val="Times New Roman"/>
        <family val="1"/>
      </rPr>
      <t> (Macquart, 1847)</t>
    </r>
  </si>
  <si>
    <r>
      <t xml:space="preserve">Hippodamia variegata </t>
    </r>
    <r>
      <rPr>
        <b/>
        <sz val="10"/>
        <color rgb="FF000000"/>
        <rFont val="Times New Roman"/>
        <family val="1"/>
      </rPr>
      <t>(Goeze, 1777)</t>
    </r>
  </si>
  <si>
    <r>
      <t xml:space="preserve">Coccinella transversalis </t>
    </r>
    <r>
      <rPr>
        <b/>
        <sz val="10"/>
        <color rgb="FF000000"/>
        <rFont val="Times New Roman"/>
        <family val="1"/>
      </rPr>
      <t>Fabricius, 1781</t>
    </r>
  </si>
  <si>
    <r>
      <t xml:space="preserve">Micraspis frenata </t>
    </r>
    <r>
      <rPr>
        <b/>
        <sz val="10"/>
        <color rgb="FF000000"/>
        <rFont val="Times New Roman"/>
        <family val="1"/>
      </rPr>
      <t>(Erichson, 1842)</t>
    </r>
  </si>
  <si>
    <r>
      <t xml:space="preserve">Porrostoma </t>
    </r>
    <r>
      <rPr>
        <b/>
        <i/>
        <sz val="10"/>
        <color rgb="FF212121"/>
        <rFont val="Times New Roman"/>
        <family val="1"/>
      </rPr>
      <t>rhipidium</t>
    </r>
    <r>
      <rPr>
        <b/>
        <sz val="10"/>
        <color rgb="FF212121"/>
        <rFont val="Times New Roman"/>
        <family val="1"/>
      </rPr>
      <t> (W.S. Macleay, 1826)</t>
    </r>
  </si>
  <si>
    <r>
      <t>Listroderes difficilis</t>
    </r>
    <r>
      <rPr>
        <b/>
        <sz val="10"/>
        <color rgb="FF000000"/>
        <rFont val="Times New Roman"/>
        <family val="1"/>
      </rPr>
      <t xml:space="preserve"> Germaine 1895</t>
    </r>
  </si>
  <si>
    <r>
      <t xml:space="preserve">Cermatulus </t>
    </r>
    <r>
      <rPr>
        <b/>
        <i/>
        <sz val="10"/>
        <color rgb="FF000000"/>
        <rFont val="Times New Roman"/>
        <family val="1"/>
      </rPr>
      <t xml:space="preserve">nasalis </t>
    </r>
    <r>
      <rPr>
        <b/>
        <sz val="10"/>
        <color rgb="FF000000"/>
        <rFont val="Times New Roman"/>
        <family val="1"/>
      </rPr>
      <t>(Westwood, 1837)</t>
    </r>
  </si>
  <si>
    <r>
      <t>Alacophora hilaris</t>
    </r>
    <r>
      <rPr>
        <b/>
        <sz val="10"/>
        <color rgb="FF000000"/>
        <rFont val="Times New Roman"/>
        <family val="1"/>
      </rPr>
      <t xml:space="preserve"> (Boisduval, 1835)</t>
    </r>
  </si>
  <si>
    <r>
      <t xml:space="preserve">Nezara viridula </t>
    </r>
    <r>
      <rPr>
        <b/>
        <sz val="10"/>
        <color rgb="FF000000"/>
        <rFont val="Times New Roman"/>
        <family val="1"/>
      </rPr>
      <t>(Linnaeus, 1758)</t>
    </r>
  </si>
  <si>
    <r>
      <t xml:space="preserve">Spilostethus pacificus </t>
    </r>
    <r>
      <rPr>
        <b/>
        <sz val="10"/>
        <color rgb="FF000000"/>
        <rFont val="Times New Roman"/>
        <family val="1"/>
      </rPr>
      <t>(Boisduval, 1835)</t>
    </r>
  </si>
  <si>
    <r>
      <t xml:space="preserve">Lasioglossum cognatum </t>
    </r>
    <r>
      <rPr>
        <b/>
        <sz val="10"/>
        <color rgb="FF000000"/>
        <rFont val="Times New Roman"/>
        <family val="1"/>
      </rPr>
      <t>(Smith, 1853)</t>
    </r>
  </si>
  <si>
    <r>
      <t xml:space="preserve">Nysus vinitor </t>
    </r>
    <r>
      <rPr>
        <b/>
        <sz val="10"/>
        <color rgb="FF000000"/>
        <rFont val="Times New Roman"/>
        <family val="1"/>
      </rPr>
      <t>Bergroth, 1891</t>
    </r>
  </si>
  <si>
    <r>
      <t xml:space="preserve">Lipotriches flavoviridis </t>
    </r>
    <r>
      <rPr>
        <b/>
        <sz val="10"/>
        <color rgb="FF000000"/>
        <rFont val="Times New Roman"/>
        <family val="1"/>
      </rPr>
      <t>(Cockerell, 1905)</t>
    </r>
  </si>
  <si>
    <r>
      <t xml:space="preserve">Pieris rapae </t>
    </r>
    <r>
      <rPr>
        <b/>
        <sz val="10"/>
        <color rgb="FF000000"/>
        <rFont val="Times New Roman"/>
        <family val="1"/>
      </rPr>
      <t>(Linnaeus, 1758)</t>
    </r>
  </si>
  <si>
    <r>
      <t xml:space="preserve">Candalides heathi </t>
    </r>
    <r>
      <rPr>
        <b/>
        <sz val="10"/>
        <color rgb="FF000000"/>
        <rFont val="Times New Roman"/>
        <family val="1"/>
      </rPr>
      <t>(Cox, 1873)</t>
    </r>
  </si>
  <si>
    <t>Site 1</t>
  </si>
  <si>
    <t>Site 2</t>
  </si>
  <si>
    <t>Site 3</t>
  </si>
  <si>
    <t>Site 4</t>
  </si>
  <si>
    <t>Site 5</t>
  </si>
  <si>
    <t>Site 6</t>
  </si>
  <si>
    <t>Plant sex</t>
  </si>
  <si>
    <t>Defect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</si>
</sst>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0"/>
      <color rgb="FF000000"/>
      <name val="Times New Roman"/>
      <family val="1"/>
    </font>
    <font>
      <b/>
      <i/>
      <sz val="10"/>
      <color rgb="FF212121"/>
      <name val="Times New Roman"/>
      <family val="1"/>
    </font>
    <font>
      <b/>
      <sz val="10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Fill="1"/>
    <xf numFmtId="0" fontId="4" fillId="0" borderId="0" xfId="0" applyFont="1" applyFill="1"/>
    <xf numFmtId="0" fontId="10" fillId="0" borderId="0" xfId="0" applyFont="1" applyFill="1"/>
    <xf numFmtId="14" fontId="4" fillId="0" borderId="0" xfId="0" applyNumberFormat="1" applyFont="1" applyFill="1"/>
    <xf numFmtId="20" fontId="4" fillId="0" borderId="0" xfId="0" applyNumberFormat="1" applyFont="1" applyFill="1"/>
    <xf numFmtId="0" fontId="4" fillId="0" borderId="3" xfId="0" applyFont="1" applyFill="1" applyBorder="1"/>
    <xf numFmtId="0" fontId="4" fillId="0" borderId="4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/>
    </xf>
    <xf numFmtId="0" fontId="8" fillId="0" borderId="0" xfId="0" applyFont="1"/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horizontal="left" vertical="top"/>
    </xf>
    <xf numFmtId="0" fontId="13" fillId="0" borderId="5" xfId="0" applyFont="1" applyBorder="1"/>
    <xf numFmtId="0" fontId="1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inden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/>
    <xf numFmtId="0" fontId="1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pivotButton="1" applyFont="1" applyAlignment="1">
      <alignment horizontal="center" vertical="center"/>
    </xf>
    <xf numFmtId="0" fontId="14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readingOrder="1"/>
    </xf>
    <xf numFmtId="14" fontId="6" fillId="0" borderId="0" xfId="0" applyNumberFormat="1" applyFont="1" applyBorder="1" applyAlignment="1">
      <alignment horizontal="center" vertical="center" readingOrder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0" applyFont="1" applyFill="1" applyBorder="1"/>
    <xf numFmtId="0" fontId="9" fillId="0" borderId="1" xfId="0" applyFont="1" applyFill="1" applyBorder="1"/>
    <xf numFmtId="0" fontId="17" fillId="0" borderId="0" xfId="0" applyFont="1" applyFill="1"/>
    <xf numFmtId="0" fontId="12" fillId="0" borderId="0" xfId="0" applyFont="1" applyFill="1"/>
    <xf numFmtId="0" fontId="4" fillId="0" borderId="0" xfId="0" applyFont="1" applyFill="1" applyBorder="1"/>
  </cellXfs>
  <cellStyles count="1">
    <cellStyle name="Normal" xfId="0" builtinId="0"/>
  </cellStyles>
  <dxfs count="1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ont>
        <name val="Calibri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ed236/Downloads/Davis_PhDthesis_Chapter2_datase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4435.657564583336" createdVersion="7" refreshedVersion="7" minRefreshableVersion="3" recordCount="1031" xr:uid="{4ACCE551-38B6-9740-9CBD-8220A59DF2B9}">
  <cacheSource type="worksheet">
    <worksheetSource ref="A1:L1027" sheet="larval life history data" r:id="rId2"/>
  </cacheSource>
  <cacheFields count="11">
    <cacheField name="Family" numFmtId="0">
      <sharedItems/>
    </cacheField>
    <cacheField name="Genus" numFmtId="0">
      <sharedItems/>
    </cacheField>
    <cacheField name="Species" numFmtId="0">
      <sharedItems count="183">
        <s v="Haematobia irritans (Linnaeus, 1758)"/>
        <s v="Musca domestica Linnaeus, 1758"/>
        <s v="Eristalis arbustorum (Linnaeus, 1758)"/>
        <s v="Drosophila acutilabella Stalker, 1953"/>
        <s v="Episyrphus balteatus (De Geer, 1776)"/>
        <s v="Chrysomya megacephala (Fabricius, 1794)"/>
        <s v="Atherigona orientalis (Schiner, 1868)"/>
        <s v="Fannia canicularis (Linnaeus, 1761)"/>
        <s v="Syritta pipiens (Linnaeus, 1758)"/>
        <s v="Lasionemopoda hirsuta (Meijere, 1906)"/>
        <s v="Calliphora vicina Robineau-Desvoidy, 1830"/>
        <s v="Lucilia sericata (Meigen, 1826)"/>
        <s v="Mesembrina meridiana (Linnaeus, 1758)"/>
        <s v="Musca autumnalis De Geer, 1776"/>
        <s v="Musca hervei Villeneuve, 1922"/>
        <s v="Tricharaea occidua (Fabricius, 1794)"/>
        <s v="Scathophaga stercoraria (Linnaeus, 1758)"/>
        <s v="Sepsis dissimilis Brunetti, 1909"/>
        <s v="Hermetia illucens (Linnaeus, 1758)"/>
        <s v="Eristalinus aeneus (Scopoli, 1763)"/>
        <s v="Eristalis tenax (Linnaeus, 1758)"/>
        <s v="Adia cinerella Fallén, 1825"/>
        <s v="Pegoplata aestiva (Meigen, 1826)"/>
        <s v="Calliphora quadrimaculata Swederus, 1787"/>
        <s v="Hydrotaea rostrata (Robineau-Desvoidy, 1830)"/>
        <s v="Muscina stabulans (Fallén, 1817)"/>
        <s v="Neomyia limbata (Villeneuve, 1916)"/>
        <s v="Eristalinus tarsalis (Macquart, 1855)"/>
        <s v="Ornidia obesa (Fabricius, 1775)"/>
        <s v="Physiphora clausa (Macquart, 1843)"/>
        <s v="Dilophus febrilis (Linnaeus, 1758)"/>
        <s v="Musca conducens Walker, 1859"/>
        <s v="Muscina levida (Harris, 1780)"/>
        <s v="Pyrellia tasmaniae Macquart, 1846"/>
        <s v="Chloromyia formosa (Scopoli, 1763)"/>
        <s v="Desmometopa m-nigrum (Zetterstedt, 1848)"/>
        <s v="Culicoides glabellus Wirth &amp; Blanton, 1956"/>
        <s v="Culicoides paraensis (Goeldi, 1905)"/>
        <s v="Forcipomyia bromeliae Saunders, 1956"/>
        <s v="Forcipomyia harpegonata Wirth &amp; Soria, 1975"/>
        <s v="Forcipomyia jipajapae Wirth, 1970"/>
        <s v="Forcipomyia lesliei Wirth, 1974"/>
        <s v="Forcipomyia quasiingrami Macfie, 1939"/>
        <s v="Forcipomyia spatulifera Saunders, 1956"/>
        <s v="Drosophila melanogaster Meigen, 1830"/>
        <s v="Eumerus obliquus (Fabricius, 1805)"/>
        <s v="Zaprionus indianus Gupta, 1970"/>
        <s v="Eristalinus megacephalus (Rossi, 1794)"/>
        <s v="Syritta flaviventris Macquart, 1842"/>
        <s v="Eristalinus taeniops (Wiedemann, 1818)"/>
        <s v="Eristalis pertinax (Scopoli, 1763)"/>
        <s v="Eristalinus arvorum (Fabricius, 1787)"/>
        <s v="Lejogaster metallina (Fabricius, 1777)"/>
        <s v="Helophilus pendulus (Linnaeus, 1758)"/>
        <s v="Eristalinus punctulatus (Macquart, 1847)"/>
        <s v="Forcipomyia cinctipes (Coquillett, 1905)"/>
        <s v="Meromacrus acutus (Fabricius, 1805)"/>
        <s v="Dasyhelea cacaoi Wirth &amp; Waugh, 1976"/>
        <s v="Dasyhelea soriai Wirth &amp; Waugh, 1976"/>
        <s v="Dasyhelea williamsi Wirth &amp; Waugh, 1976"/>
        <s v="Dasyhelea winderi Wirth &amp; Waugh, 1976"/>
        <s v="Forcipomyia genualis (Loew, 1866)"/>
        <s v="Forcipomyia quatei Wirth, 1952"/>
        <s v="Forcipomyia squamipennis Ingram &amp; Macfie, 1924"/>
        <s v="Forcipomyia youngi Wirth 1982"/>
        <s v="Scaptomyza pallida (Zetterstedt, 1847)"/>
        <s v="Copestylum marginatum (Say, 1829)"/>
        <s v="Criorhina berberina (Fabricius, 1805)"/>
        <s v="Eumerus funeralis Meigen, 1822"/>
        <s v="Eumerus strigatus (Fallén, 1817)"/>
        <s v="Palpada furcata (Wiedemann, 1819)"/>
        <s v="Simulium venustum Say, 1823"/>
        <s v="Mallota florea (Linnaeus, 1758)"/>
        <s v="Bibio marci Linnaeus, 1758"/>
        <s v="Dasyhelea borgmeieri Wirth &amp; Waugh, 1976"/>
        <s v="Bibio nigrostigma Walker, 1848"/>
        <s v="Blera fallax Linnaeus, 1758"/>
        <s v="Mesembrius bengalensis (Wiedemann, 1819)"/>
        <s v="Milesia virginiensis (Drury, 1773)"/>
        <s v="Lucilia caesar (Linnaeus, 1758)"/>
        <s v="Delia platura (Meigen, 1826)"/>
        <s v="Clinodiplosis ultracrepidata Gagné 2018"/>
        <s v="Calliphora vomitoria (Linnaeus, 1758)"/>
        <s v="Ceratitis capitata (Wiedemann, 1824)"/>
        <s v="Delia antiqua (Meigen, 1826)"/>
        <s v="Opomyza germinationis (Linnaeus, 1758)"/>
        <s v="Delia coarctata (Fallén, 1825)"/>
        <s v="Hydrellia griseola (Fallén, 1813)"/>
        <s v="Toxomerus politus (Say, 1823)"/>
        <s v="Atherigona varia Meigen, 1826"/>
        <s v="Pegomya solennis (Meigen, 1826)"/>
        <s v="Spathulina acroleuca (Schiner, 1868)"/>
        <s v="Chrysomya albiceps (Wiedemann, 1819)"/>
        <s v="Chrysomya bezziana Villeneuve, 1914"/>
        <s v="Phormia regina (Meigen, 1826)"/>
        <s v="Sarcophaga carnaria (Linnaeus, 1758)"/>
        <s v="Sarcophaga peregrina (Robineau-Desvoidy, 1830)"/>
        <s v="Sarcophaga similis Meade, 1876"/>
        <s v="Calliphora augur (Fabricius, 1775)"/>
        <s v="Chrysomya pinguis Walker, 1858"/>
        <s v="Chrysomya regalis Robineau-Desvoidy, 1830"/>
        <s v="Chrysomya rufifacies (Macquart, 1843)"/>
        <s v="Chrysomya saffranea Bigot, 1877"/>
        <s v="Chrysomya varipes (Macquart, 1851)"/>
        <s v="Lucilia papuensis Macquart, 1843"/>
        <s v="Oxysarcodexia paulistanensis (Mattos, 1919)"/>
        <s v="Oxysarcodexia varia (Walker, 1836)"/>
        <s v="Sarcophaga africa (Wiedemann, 1824)"/>
        <s v="Chrysomya incisuralis Macquart, 1851"/>
        <s v="Calliphora stygia (Fabricius, 1781) "/>
        <s v="Xenocalliphora hortona (Walker, 1849)"/>
        <s v="Musca curviforceps Sacca &amp; Rivosecchi, 1956"/>
        <s v="Exorista sorbillans (Wiedemann, 1830)"/>
        <s v="Anthrax incomptus Walker, 1849"/>
        <s v="Bombylius major (Linnaeus, 1758)"/>
        <s v="Pollenia hungarica Rognes, 1987"/>
        <s v="Pollenia pseudorudis Rognes, 1985"/>
        <s v="Pollenia rudis (Fabricius, 1794)"/>
        <s v="Stevenia deceptoria (Loew, 1847)"/>
        <s v="Sarcophaga schuetzei Kramer, 1909"/>
        <s v="Pales marginata (Hutton, 1881)"/>
        <s v="Siphona geniculata (De Geer, 1776)"/>
        <s v="Forcipomyia fuliginosa (Meigen, 1818)"/>
        <s v="Belvosia bicincta Robineau-Desvoidy, 1830"/>
        <s v="Ligyra satyrus (Fabricius, 1775)"/>
        <s v="Toxomerus floralis (Fabricius, 1798)"/>
        <s v="Volucella pellucens (Linnaeus, 1758)"/>
        <s v="Dideopsis aegrota (Fabricius, 1805)"/>
        <s v="Eupeodes corollae (Fabricius, 1794)"/>
        <s v="Eupeodes luniger (Meigen, 1822)"/>
        <s v="Syrphus ribesii (Linnaeus, 1758)"/>
        <s v="Allograpta exotica (Wiedemann, 1830)"/>
        <s v="Chrysotoxum intermedium Meigen, 1822"/>
        <s v="Epistrophe eligans (Harris, 1780)"/>
        <s v="Eupeodes americanus (Wiedemann, 1830)"/>
        <s v="Eupeodes confrater (Wiedemann, 1830)"/>
        <s v="Eupeodes latifasciatus (Macquart, 1829)"/>
        <s v="Eupeodes nitens (Zetterstedt, 1843)"/>
        <s v="Eupeodes volucris Osten Sacken, 1877"/>
        <s v="Ischiodon aegyptius (Wiedemann, 1830)"/>
        <s v="Ischiodon scutellaris (Fabricius, 1805)"/>
        <s v="Melangyna novaezelandiae (Macquart, 1855)"/>
        <s v="Melangyna viridiceps (Macquart, 1847)"/>
        <s v="Melanostoma fasciatum (Macquart, 1850)"/>
        <s v="Melanostoma mellinum (Linnaeus, 1758)"/>
        <s v="Melanostoma scalare (Fabricius, 1794)"/>
        <s v="Meliscaeva auricollis (Meigen, 1822)"/>
        <s v="Platycheirus manicatus (Meigen, 1822)"/>
        <s v="Platycheirus peltatus (Meigen, 1822)"/>
        <s v="Platycheirus scutatus (Meigen, 1822)"/>
        <s v="Pseudodoros clavatus (Fabricius, 1794)"/>
        <s v="Scaeva latimaculata (Brunetti, 1923)"/>
        <s v="Scaeva pyrastri (Linnaeus, 1758)"/>
        <s v="Sphaerophoria bengalensis Macqaurt, 1842"/>
        <s v="Sphaerophoria indiana Bigot, 1884"/>
        <s v="Sphaerophoria rueppellii (Wiedemann, 1830)"/>
        <s v="Sphaerophoria scripta (Linnaeus, 1758)"/>
        <s v="Syrphus vitripennis Meigen, 1822"/>
        <s v="Toxomerus marginatus (Say, 1823)"/>
        <s v="Allograpta calopa (Loew, 1858)"/>
        <s v="Allograpta obliqua (Say, 1823)"/>
        <s v="Epistrophe grossulariae (Meigen, 1822)"/>
        <s v="Melanostoma orientale (Wiedemann, 1824)"/>
        <s v="Ocyptamus gastrostactus (Wiedemann, 1830)"/>
        <s v="Paragus longiventris Loew, 1858"/>
        <s v="Paragus quadrifasciatus Meigen, 1822"/>
        <s v="Paragus tibialis (Fallén, 1817)"/>
        <s v="Platycheirus clypeatus (Meigen, 1822)"/>
        <s v="Simosyrphus grandicornis (Macquart, 1842)"/>
        <s v="Sphaerophoria macrogaster (Thompson, 1869)"/>
        <s v="Syrphus torvus Osten Sacken, 1875"/>
        <s v="Paragus borbonicus Macquart, 1842"/>
        <s v="Scaeva selenitica (Meigen, 1822)"/>
        <s v="Coenosia tigrina (Fabricius, 1775)"/>
        <s v="Stomorhina lunata (Fabricius, 1805)"/>
        <s v="Trichopsomyia flavitarsis (Meigen, 1822)"/>
        <s v="Eristalis cerealis Fabricius, 1805"/>
        <s v="Culicoides pusillus Lutz, 1913"/>
        <s v="Stomorhina discolor (Fabricius, 1794)"/>
        <s v="Culicoides diabolicus Hoffman, 1925"/>
        <s v="Haematopota pluvialis (Linnaeus, 1758)"/>
        <s v="Idiellopsis xanthogaster (Wiedemann, 1820)"/>
        <s v="Cheilosia illustrata (Harris, 1780)"/>
      </sharedItems>
    </cacheField>
    <cacheField name="Life stage" numFmtId="0">
      <sharedItems/>
    </cacheField>
    <cacheField name="Feeding mechanism" numFmtId="0">
      <sharedItems/>
    </cacheField>
    <cacheField name="Habitat" numFmtId="0">
      <sharedItems count="29">
        <s v="laboratory"/>
        <s v="manure/faeces"/>
        <s v="host animal"/>
        <s v="host plant"/>
        <s v="unclear"/>
        <s v="decaying fruit"/>
        <s v="decaying organic material"/>
        <s v="effluent"/>
        <s v="moist soil"/>
        <s v="mud pool"/>
        <s v="sewage"/>
        <s v="soil"/>
        <s v="decaying plant material"/>
        <s v="detritus"/>
        <s v="rainwater baskets"/>
        <s v="tree hollows"/>
        <s v="decaying vegetables"/>
        <s v="food waste"/>
        <s v="leaf litter"/>
        <s v="host flower"/>
        <s v="carrion"/>
        <s v="fruit"/>
        <s v="plant bulbs"/>
        <s v="vegetables"/>
        <s v="host invertebrate"/>
        <s v="hymenopteran nest"/>
        <s v="fresh water habitats"/>
        <s v="swamp"/>
        <s v="termite mounds"/>
      </sharedItems>
    </cacheField>
    <cacheField name="Specific feeding substrate" numFmtId="0">
      <sharedItems count="35">
        <s v="artificial diet"/>
        <s v="manure/faeces"/>
        <s v="dead insects"/>
        <s v="decaying fruit"/>
        <s v="decaying organic material"/>
        <s v="decaying plant material"/>
        <s v="algae"/>
        <s v="decaying seaweed"/>
        <s v="decaying vegetables"/>
        <s v="detritus"/>
        <s v="food waste"/>
        <s v="leaf litter"/>
        <s v="oil waste"/>
        <s v="fungi/yeasts"/>
        <s v="blood"/>
        <s v="cereals (crops)"/>
        <s v="fruit"/>
        <s v="plant bulbs"/>
        <s v="plant leaves (including semi-aquatic)"/>
        <s v="plant roots"/>
        <s v="vegetables"/>
        <s v="seedlings"/>
        <s v="unclear"/>
        <s v="carrion"/>
        <s v="animal protein"/>
        <s v="bodily fluids (not blood)"/>
        <s v="living animal tissue"/>
        <s v="living invertebrate tissue"/>
        <s v="pollen"/>
        <s v="insect brood"/>
        <s v="aphids"/>
        <s v="small hemipterans (not aphids)"/>
        <s v="insect eggs"/>
        <s v="small lepidopteran larvae"/>
        <s v="other dipteran larvae"/>
      </sharedItems>
    </cacheField>
    <cacheField name="Feeding guild" numFmtId="0">
      <sharedItems count="11">
        <s v="coprophage"/>
        <s v="detritivore"/>
        <s v="fungivore"/>
        <s v="hematophage"/>
        <s v="herbivore"/>
        <s v="necrophage"/>
        <s v="parasite"/>
        <s v="parasitoid"/>
        <s v="pollenivore"/>
        <s v="predator"/>
        <s v="unclear"/>
      </sharedItems>
    </cacheField>
    <cacheField name="Ecosystem function" numFmtId="0">
      <sharedItems/>
    </cacheField>
    <cacheField name="Service/disservice?" numFmtId="0">
      <sharedItems/>
    </cacheField>
    <cacheField name="Quality of evidence" numFmtId="0">
      <sharedItems count="4">
        <s v="Inferred"/>
        <s v="Validated in experiment"/>
        <s v="Unable to access"/>
        <s v="Exper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1">
  <r>
    <s v="Muscidae"/>
    <s v="Haematobia"/>
    <x v="0"/>
    <s v="larva"/>
    <s v="artificial diet"/>
    <x v="0"/>
    <x v="0"/>
    <x v="0"/>
    <s v="decomposition"/>
    <s v="Service"/>
    <x v="0"/>
  </r>
  <r>
    <s v="Muscidae"/>
    <s v="Haematobia"/>
    <x v="0"/>
    <s v="larva"/>
    <s v="artificial diet"/>
    <x v="0"/>
    <x v="0"/>
    <x v="0"/>
    <s v="decomposition"/>
    <s v="Service"/>
    <x v="0"/>
  </r>
  <r>
    <s v="Muscidae"/>
    <s v="Haematobia"/>
    <x v="0"/>
    <s v="larva"/>
    <s v="artificial diet"/>
    <x v="0"/>
    <x v="0"/>
    <x v="0"/>
    <s v="decomposition"/>
    <s v="Service"/>
    <x v="0"/>
  </r>
  <r>
    <s v="Muscidae"/>
    <s v="Haematobia"/>
    <x v="0"/>
    <s v="larva"/>
    <s v="artificial diet"/>
    <x v="0"/>
    <x v="0"/>
    <x v="0"/>
    <s v="decomposition"/>
    <s v="Service"/>
    <x v="0"/>
  </r>
  <r>
    <s v="Muscidae"/>
    <s v="Musca"/>
    <x v="1"/>
    <s v="larva"/>
    <s v="artificial diet"/>
    <x v="0"/>
    <x v="0"/>
    <x v="0"/>
    <s v="decomposition"/>
    <s v="Service"/>
    <x v="0"/>
  </r>
  <r>
    <s v="Muscidae"/>
    <s v="Musca"/>
    <x v="1"/>
    <s v="larva"/>
    <s v="artificial diet"/>
    <x v="0"/>
    <x v="0"/>
    <x v="0"/>
    <s v="decomposition"/>
    <s v="Service"/>
    <x v="0"/>
  </r>
  <r>
    <s v="Muscidae"/>
    <s v="Musca"/>
    <x v="1"/>
    <s v="larva"/>
    <s v="artificial diet"/>
    <x v="0"/>
    <x v="0"/>
    <x v="0"/>
    <s v="decomposition"/>
    <s v="Service"/>
    <x v="0"/>
  </r>
  <r>
    <s v="Syrphidae"/>
    <s v="Eristalis"/>
    <x v="2"/>
    <s v="larva"/>
    <s v="artificial diet"/>
    <x v="0"/>
    <x v="0"/>
    <x v="0"/>
    <s v="decomposition"/>
    <s v="Service"/>
    <x v="0"/>
  </r>
  <r>
    <s v="Syrphidae"/>
    <s v="Eristalis"/>
    <x v="2"/>
    <s v="larva"/>
    <s v="artificial diet"/>
    <x v="0"/>
    <x v="0"/>
    <x v="0"/>
    <s v="decomposition"/>
    <s v="Service"/>
    <x v="0"/>
  </r>
  <r>
    <s v="Syrphidae"/>
    <s v="Eristalis"/>
    <x v="2"/>
    <s v="larva"/>
    <s v="artificial diet"/>
    <x v="0"/>
    <x v="0"/>
    <x v="0"/>
    <s v="decomposition"/>
    <s v="Service"/>
    <x v="0"/>
  </r>
  <r>
    <s v="Drosophilidae"/>
    <s v="Drosophila"/>
    <x v="3"/>
    <s v="larva"/>
    <s v="artificial diet"/>
    <x v="0"/>
    <x v="0"/>
    <x v="0"/>
    <s v="decomposition"/>
    <s v="Service"/>
    <x v="1"/>
  </r>
  <r>
    <s v="Syrphidae"/>
    <s v="Episyrphus"/>
    <x v="4"/>
    <s v="larva"/>
    <s v="artificial diet"/>
    <x v="0"/>
    <x v="0"/>
    <x v="0"/>
    <s v="decomposition"/>
    <s v="Service"/>
    <x v="1"/>
  </r>
  <r>
    <s v="Calliphoridae"/>
    <s v="Chrysomya"/>
    <x v="5"/>
    <s v="larva"/>
    <s v="chewing decaying animal flesh"/>
    <x v="0"/>
    <x v="1"/>
    <x v="0"/>
    <s v="decomposition"/>
    <s v="Service"/>
    <x v="1"/>
  </r>
  <r>
    <s v="Muscidae"/>
    <s v="Atherigona"/>
    <x v="6"/>
    <s v="larva"/>
    <s v="chewing faeces"/>
    <x v="1"/>
    <x v="1"/>
    <x v="0"/>
    <s v="decomposition"/>
    <s v="Service"/>
    <x v="0"/>
  </r>
  <r>
    <s v="Fanniidae"/>
    <s v="Fannia"/>
    <x v="7"/>
    <s v="larva"/>
    <s v="chewing feces/manure"/>
    <x v="2"/>
    <x v="1"/>
    <x v="0"/>
    <s v="decomposition"/>
    <s v="Service"/>
    <x v="0"/>
  </r>
  <r>
    <s v="Syrphidae"/>
    <s v="Syritta"/>
    <x v="8"/>
    <s v="larva"/>
    <s v="chewing feces/manure"/>
    <x v="3"/>
    <x v="1"/>
    <x v="0"/>
    <s v="decomposition"/>
    <s v="Service"/>
    <x v="0"/>
  </r>
  <r>
    <s v="Sepsidae"/>
    <s v="Lasionemopoda"/>
    <x v="9"/>
    <s v="larva"/>
    <s v="chewing feces/manure"/>
    <x v="0"/>
    <x v="1"/>
    <x v="0"/>
    <s v="decomposition"/>
    <s v="Service"/>
    <x v="2"/>
  </r>
  <r>
    <s v="Calliphoridae"/>
    <s v="Calliphora"/>
    <x v="10"/>
    <s v="larva"/>
    <s v="chewing feces/manure"/>
    <x v="0"/>
    <x v="1"/>
    <x v="0"/>
    <s v="decomposition"/>
    <s v="Service"/>
    <x v="1"/>
  </r>
  <r>
    <s v="Calliphoridae"/>
    <s v="Chrysomya"/>
    <x v="5"/>
    <s v="larva"/>
    <s v="chewing feces/manure"/>
    <x v="0"/>
    <x v="1"/>
    <x v="0"/>
    <s v="decomposition"/>
    <s v="Service"/>
    <x v="1"/>
  </r>
  <r>
    <s v="Calliphoridae"/>
    <s v="Chrysomya"/>
    <x v="5"/>
    <s v="larva"/>
    <s v="chewing feces/manure"/>
    <x v="0"/>
    <x v="1"/>
    <x v="0"/>
    <s v="decomposition"/>
    <s v="Service"/>
    <x v="1"/>
  </r>
  <r>
    <s v="Calliphoridae"/>
    <s v="Chrysomya"/>
    <x v="5"/>
    <s v="larva"/>
    <s v="chewing feces/manure"/>
    <x v="0"/>
    <x v="1"/>
    <x v="0"/>
    <s v="decomposition"/>
    <s v="Service"/>
    <x v="1"/>
  </r>
  <r>
    <s v="Calliphoridae"/>
    <s v="Chrysomya"/>
    <x v="5"/>
    <s v="larva"/>
    <s v="chewing feces/manure"/>
    <x v="0"/>
    <x v="1"/>
    <x v="0"/>
    <s v="decomposition"/>
    <s v="Service"/>
    <x v="1"/>
  </r>
  <r>
    <s v="Calliphoridae"/>
    <s v="Chrysomya"/>
    <x v="5"/>
    <s v="larva"/>
    <s v="chewing feces/manure"/>
    <x v="0"/>
    <x v="1"/>
    <x v="0"/>
    <s v="decomposition"/>
    <s v="Service"/>
    <x v="1"/>
  </r>
  <r>
    <s v="Calliphoridae"/>
    <s v="Lucilia"/>
    <x v="11"/>
    <s v="larva"/>
    <s v="chewing feces/manure"/>
    <x v="0"/>
    <x v="1"/>
    <x v="0"/>
    <s v="decomposition"/>
    <s v="Service"/>
    <x v="1"/>
  </r>
  <r>
    <s v="Calliphoridae"/>
    <s v="Lucilia"/>
    <x v="11"/>
    <s v="larva"/>
    <s v="chewing feces/manure"/>
    <x v="0"/>
    <x v="1"/>
    <x v="0"/>
    <s v="decomposition"/>
    <s v="Service"/>
    <x v="1"/>
  </r>
  <r>
    <s v="Calliphoridae"/>
    <s v="Lucilia"/>
    <x v="11"/>
    <s v="larva"/>
    <s v="chewing feces/manure"/>
    <x v="0"/>
    <x v="1"/>
    <x v="0"/>
    <s v="decomposition"/>
    <s v="Service"/>
    <x v="1"/>
  </r>
  <r>
    <s v="Muscidae"/>
    <s v="Atherigona"/>
    <x v="6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Haematobia"/>
    <x v="0"/>
    <s v="larva"/>
    <s v="chewing feces/manure"/>
    <x v="0"/>
    <x v="1"/>
    <x v="0"/>
    <s v="decomposition"/>
    <s v="Service"/>
    <x v="1"/>
  </r>
  <r>
    <s v="Muscidae"/>
    <s v="Mesembrina"/>
    <x v="12"/>
    <s v="larva"/>
    <s v="chewing feces/manure"/>
    <x v="0"/>
    <x v="1"/>
    <x v="0"/>
    <s v="decomposition"/>
    <s v="Service"/>
    <x v="1"/>
  </r>
  <r>
    <s v="Muscidae"/>
    <s v="Musca"/>
    <x v="13"/>
    <s v="larva"/>
    <s v="chewing feces/manure"/>
    <x v="0"/>
    <x v="1"/>
    <x v="0"/>
    <s v="decomposition"/>
    <s v="Service"/>
    <x v="1"/>
  </r>
  <r>
    <s v="Muscidae"/>
    <s v="Musca"/>
    <x v="13"/>
    <s v="larva"/>
    <s v="chewing feces/manure"/>
    <x v="0"/>
    <x v="1"/>
    <x v="0"/>
    <s v="decomposition"/>
    <s v="Service"/>
    <x v="1"/>
  </r>
  <r>
    <s v="Muscidae"/>
    <s v="Musca"/>
    <x v="13"/>
    <s v="larva"/>
    <s v="chewing feces/manure"/>
    <x v="0"/>
    <x v="1"/>
    <x v="0"/>
    <s v="decomposition"/>
    <s v="Service"/>
    <x v="1"/>
  </r>
  <r>
    <s v="Muscidae"/>
    <s v="Musca"/>
    <x v="13"/>
    <s v="larva"/>
    <s v="chewing feces/manure"/>
    <x v="0"/>
    <x v="1"/>
    <x v="0"/>
    <s v="decomposition"/>
    <s v="Service"/>
    <x v="1"/>
  </r>
  <r>
    <s v="Muscidae"/>
    <s v="Musca"/>
    <x v="13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"/>
    <s v="larva"/>
    <s v="chewing feces/manure"/>
    <x v="0"/>
    <x v="1"/>
    <x v="0"/>
    <s v="decomposition"/>
    <s v="Service"/>
    <x v="1"/>
  </r>
  <r>
    <s v="Muscidae"/>
    <s v="Musca"/>
    <x v="14"/>
    <s v="larva"/>
    <s v="chewing feces/manure"/>
    <x v="0"/>
    <x v="1"/>
    <x v="0"/>
    <s v="decomposition"/>
    <s v="Service"/>
    <x v="1"/>
  </r>
  <r>
    <s v="Sarcophagidae"/>
    <s v="Tricharaea"/>
    <x v="15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cathophagidae"/>
    <s v="Scathophaga"/>
    <x v="16"/>
    <s v="larva"/>
    <s v="chewing feces/manure"/>
    <x v="0"/>
    <x v="1"/>
    <x v="0"/>
    <s v="decomposition"/>
    <s v="Service"/>
    <x v="1"/>
  </r>
  <r>
    <s v="Sepsidae"/>
    <s v="Sepsis"/>
    <x v="17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tratiomyidae"/>
    <s v="Hermetia"/>
    <x v="18"/>
    <s v="larva"/>
    <s v="chewing feces/manure"/>
    <x v="0"/>
    <x v="1"/>
    <x v="0"/>
    <s v="decomposition"/>
    <s v="Service"/>
    <x v="1"/>
  </r>
  <r>
    <s v="Syrphidae"/>
    <s v="Eristalinus"/>
    <x v="19"/>
    <s v="larva"/>
    <s v="chewing feces/manure"/>
    <x v="0"/>
    <x v="1"/>
    <x v="0"/>
    <s v="decomposition"/>
    <s v="Service"/>
    <x v="1"/>
  </r>
  <r>
    <s v="Syrphidae"/>
    <s v="Eristalis"/>
    <x v="20"/>
    <s v="larva"/>
    <s v="chewing feces/manure"/>
    <x v="0"/>
    <x v="1"/>
    <x v="0"/>
    <s v="decomposition"/>
    <s v="Service"/>
    <x v="1"/>
  </r>
  <r>
    <s v="Anthomyiidae"/>
    <s v="Adia"/>
    <x v="21"/>
    <s v="larva"/>
    <s v="chewing feces/manure"/>
    <x v="1"/>
    <x v="1"/>
    <x v="0"/>
    <s v="decomposition"/>
    <s v="Service"/>
    <x v="0"/>
  </r>
  <r>
    <s v="Anthomyiidae"/>
    <s v="Pegoplata"/>
    <x v="22"/>
    <s v="larva"/>
    <s v="chewing feces/manure"/>
    <x v="1"/>
    <x v="1"/>
    <x v="0"/>
    <s v="decomposition"/>
    <s v="Service"/>
    <x v="0"/>
  </r>
  <r>
    <s v="Calliphoridae"/>
    <s v="Calliphora"/>
    <x v="23"/>
    <s v="larva"/>
    <s v="chewing feces/manure"/>
    <x v="1"/>
    <x v="1"/>
    <x v="0"/>
    <s v="decomposition"/>
    <s v="Service"/>
    <x v="0"/>
  </r>
  <r>
    <s v="Fanniidae"/>
    <s v="Fannia"/>
    <x v="7"/>
    <s v="larva"/>
    <s v="chewing feces/manure"/>
    <x v="1"/>
    <x v="1"/>
    <x v="0"/>
    <s v="decomposition"/>
    <s v="Service"/>
    <x v="0"/>
  </r>
  <r>
    <s v="Muscidae"/>
    <s v="Atherigona"/>
    <x v="6"/>
    <s v="larva"/>
    <s v="chewing feces/manure"/>
    <x v="1"/>
    <x v="1"/>
    <x v="0"/>
    <s v="decomposition"/>
    <s v="Service"/>
    <x v="0"/>
  </r>
  <r>
    <s v="Muscidae"/>
    <s v="Haematobia"/>
    <x v="0"/>
    <s v="larva"/>
    <s v="chewing feces/manure"/>
    <x v="1"/>
    <x v="1"/>
    <x v="0"/>
    <s v="decomposition"/>
    <s v="Service"/>
    <x v="0"/>
  </r>
  <r>
    <s v="Muscidae"/>
    <s v="Haematobia"/>
    <x v="0"/>
    <s v="larva"/>
    <s v="chewing feces/manure"/>
    <x v="1"/>
    <x v="1"/>
    <x v="0"/>
    <s v="decomposition"/>
    <s v="Service"/>
    <x v="0"/>
  </r>
  <r>
    <s v="Muscidae"/>
    <s v="Hydrotaea"/>
    <x v="24"/>
    <s v="larva"/>
    <s v="chewing feces/manure"/>
    <x v="1"/>
    <x v="1"/>
    <x v="0"/>
    <s v="decomposition"/>
    <s v="Service"/>
    <x v="0"/>
  </r>
  <r>
    <s v="Muscidae"/>
    <s v="Musca"/>
    <x v="13"/>
    <s v="larva"/>
    <s v="chewing feces/manure"/>
    <x v="1"/>
    <x v="1"/>
    <x v="0"/>
    <s v="decomposition"/>
    <s v="Service"/>
    <x v="0"/>
  </r>
  <r>
    <s v="Muscidae"/>
    <s v="Musca"/>
    <x v="13"/>
    <s v="larva"/>
    <s v="chewing feces/manure"/>
    <x v="1"/>
    <x v="1"/>
    <x v="0"/>
    <s v="decomposition"/>
    <s v="Service"/>
    <x v="0"/>
  </r>
  <r>
    <s v="Muscidae"/>
    <s v="Musca"/>
    <x v="13"/>
    <s v="larva"/>
    <s v="chewing feces/manure"/>
    <x v="1"/>
    <x v="1"/>
    <x v="0"/>
    <s v="decomposition"/>
    <s v="Service"/>
    <x v="0"/>
  </r>
  <r>
    <s v="Muscidae"/>
    <s v="Musca"/>
    <x v="1"/>
    <s v="larva"/>
    <s v="chewing feces/manure"/>
    <x v="1"/>
    <x v="1"/>
    <x v="0"/>
    <s v="decomposition"/>
    <s v="Service"/>
    <x v="0"/>
  </r>
  <r>
    <s v="Muscidae"/>
    <s v="Musca"/>
    <x v="1"/>
    <s v="larva"/>
    <s v="chewing feces/manure"/>
    <x v="1"/>
    <x v="1"/>
    <x v="0"/>
    <s v="decomposition"/>
    <s v="Service"/>
    <x v="0"/>
  </r>
  <r>
    <s v="Muscidae"/>
    <s v="Muscina"/>
    <x v="25"/>
    <s v="larva"/>
    <s v="chewing feces/manure"/>
    <x v="1"/>
    <x v="1"/>
    <x v="0"/>
    <s v="decomposition"/>
    <s v="Service"/>
    <x v="0"/>
  </r>
  <r>
    <s v="Muscidae"/>
    <s v="Neomyia"/>
    <x v="26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arcophagidae"/>
    <s v="Tricharaea"/>
    <x v="15"/>
    <s v="larva"/>
    <s v="chewing feces/manure"/>
    <x v="1"/>
    <x v="1"/>
    <x v="0"/>
    <s v="decomposition"/>
    <s v="Service"/>
    <x v="0"/>
  </r>
  <r>
    <s v="Syrphidae"/>
    <s v="Eristalinus"/>
    <x v="27"/>
    <s v="larva"/>
    <s v="chewing feces/manure"/>
    <x v="1"/>
    <x v="1"/>
    <x v="0"/>
    <s v="decomposition"/>
    <s v="Service"/>
    <x v="0"/>
  </r>
  <r>
    <s v="Syrphidae"/>
    <s v="Ornidia"/>
    <x v="28"/>
    <s v="larva"/>
    <s v="chewing feces/manure"/>
    <x v="1"/>
    <x v="1"/>
    <x v="0"/>
    <s v="decomposition"/>
    <s v="Service"/>
    <x v="0"/>
  </r>
  <r>
    <s v="Syrphidae"/>
    <s v="Ornidia"/>
    <x v="28"/>
    <s v="larva"/>
    <s v="chewing feces/manure"/>
    <x v="1"/>
    <x v="1"/>
    <x v="0"/>
    <s v="decomposition"/>
    <s v="Service"/>
    <x v="0"/>
  </r>
  <r>
    <s v="Syrphidae"/>
    <s v="Syritta"/>
    <x v="8"/>
    <s v="larva"/>
    <s v="chewing feces/manure"/>
    <x v="1"/>
    <x v="1"/>
    <x v="0"/>
    <s v="decomposition"/>
    <s v="Service"/>
    <x v="0"/>
  </r>
  <r>
    <s v="Ulidiidae"/>
    <s v="Physiphora"/>
    <x v="29"/>
    <s v="larva"/>
    <s v="chewing feces/manure"/>
    <x v="1"/>
    <x v="1"/>
    <x v="0"/>
    <s v="decomposition"/>
    <s v="Service"/>
    <x v="0"/>
  </r>
  <r>
    <s v="Ulidiidae"/>
    <s v="Physiphora"/>
    <x v="29"/>
    <s v="larva"/>
    <s v="chewing feces/manure"/>
    <x v="1"/>
    <x v="1"/>
    <x v="0"/>
    <s v="decomposition"/>
    <s v="Service"/>
    <x v="0"/>
  </r>
  <r>
    <s v="Ulidiidae"/>
    <s v="Physiphora"/>
    <x v="29"/>
    <s v="larva"/>
    <s v="chewing feces/manure"/>
    <x v="1"/>
    <x v="1"/>
    <x v="0"/>
    <s v="decomposition"/>
    <s v="Service"/>
    <x v="0"/>
  </r>
  <r>
    <s v="Bibionidae"/>
    <s v="Dilophus"/>
    <x v="30"/>
    <s v="larva"/>
    <s v="chewing feces/manure"/>
    <x v="1"/>
    <x v="1"/>
    <x v="0"/>
    <s v="decomposition"/>
    <s v="Service"/>
    <x v="1"/>
  </r>
  <r>
    <s v="Muscidae"/>
    <s v="Atherigona"/>
    <x v="6"/>
    <s v="larva"/>
    <s v="chewing feces/manure"/>
    <x v="1"/>
    <x v="1"/>
    <x v="0"/>
    <s v="decomposition"/>
    <s v="Service"/>
    <x v="1"/>
  </r>
  <r>
    <s v="Muscidae"/>
    <s v="Haematobia"/>
    <x v="0"/>
    <s v="larva"/>
    <s v="chewing feces/manure"/>
    <x v="1"/>
    <x v="1"/>
    <x v="0"/>
    <s v="decomposition"/>
    <s v="Service"/>
    <x v="1"/>
  </r>
  <r>
    <s v="Muscidae"/>
    <s v="Musca"/>
    <x v="13"/>
    <s v="larva"/>
    <s v="chewing feces/manure"/>
    <x v="1"/>
    <x v="1"/>
    <x v="0"/>
    <s v="decomposition"/>
    <s v="Service"/>
    <x v="1"/>
  </r>
  <r>
    <s v="Muscidae"/>
    <s v="Musca"/>
    <x v="13"/>
    <s v="larva"/>
    <s v="chewing feces/manure"/>
    <x v="1"/>
    <x v="1"/>
    <x v="0"/>
    <s v="decomposition"/>
    <s v="Service"/>
    <x v="1"/>
  </r>
  <r>
    <s v="Muscidae"/>
    <s v="Musca"/>
    <x v="31"/>
    <s v="larva"/>
    <s v="chewing feces/manure"/>
    <x v="1"/>
    <x v="1"/>
    <x v="0"/>
    <s v="decomposition"/>
    <s v="Service"/>
    <x v="1"/>
  </r>
  <r>
    <s v="Muscidae"/>
    <s v="Muscina"/>
    <x v="32"/>
    <s v="larva"/>
    <s v="chewing feces/manure"/>
    <x v="1"/>
    <x v="1"/>
    <x v="0"/>
    <s v="decomposition"/>
    <s v="Service"/>
    <x v="1"/>
  </r>
  <r>
    <s v="Muscidae"/>
    <s v="Pyrellia"/>
    <x v="33"/>
    <s v="larva"/>
    <s v="chewing feces/manure"/>
    <x v="1"/>
    <x v="1"/>
    <x v="0"/>
    <s v="decomposition"/>
    <s v="Service"/>
    <x v="1"/>
  </r>
  <r>
    <s v="Sarcophagidae"/>
    <s v="Tricharaea"/>
    <x v="15"/>
    <s v="larva"/>
    <s v="chewing feces/manure"/>
    <x v="1"/>
    <x v="1"/>
    <x v="0"/>
    <s v="decomposition"/>
    <s v="Service"/>
    <x v="1"/>
  </r>
  <r>
    <s v="Sarcophagidae"/>
    <s v="Tricharaea"/>
    <x v="15"/>
    <s v="larva"/>
    <s v="chewing feces/manure"/>
    <x v="1"/>
    <x v="1"/>
    <x v="0"/>
    <s v="decomposition"/>
    <s v="Service"/>
    <x v="1"/>
  </r>
  <r>
    <s v="Stratiomyidae"/>
    <s v="Chloromyia"/>
    <x v="34"/>
    <s v="larva"/>
    <s v="chewing feces/manure"/>
    <x v="1"/>
    <x v="1"/>
    <x v="0"/>
    <s v="decomposition"/>
    <s v="Service"/>
    <x v="1"/>
  </r>
  <r>
    <s v="Syrphidae"/>
    <s v="Ornidia"/>
    <x v="28"/>
    <s v="larva"/>
    <s v="chewing feces/manure"/>
    <x v="1"/>
    <x v="1"/>
    <x v="0"/>
    <s v="decomposition"/>
    <s v="Service"/>
    <x v="1"/>
  </r>
  <r>
    <s v="Calliphoridae"/>
    <s v="Lucilia"/>
    <x v="11"/>
    <s v="larva"/>
    <s v="chewing feces/manure"/>
    <x v="4"/>
    <x v="1"/>
    <x v="0"/>
    <s v="decomposition"/>
    <s v="Service"/>
    <x v="2"/>
  </r>
  <r>
    <s v="Muscidae"/>
    <s v="Atherigona"/>
    <x v="6"/>
    <s v="larva"/>
    <s v="chewing dead insects"/>
    <x v="4"/>
    <x v="2"/>
    <x v="1"/>
    <s v="decomposition"/>
    <s v="Service"/>
    <x v="0"/>
  </r>
  <r>
    <s v="Milichiidae"/>
    <s v="Desmometopa"/>
    <x v="35"/>
    <s v="larva"/>
    <s v="chewing dead insects"/>
    <x v="4"/>
    <x v="2"/>
    <x v="1"/>
    <s v="decomposition"/>
    <s v="Service"/>
    <x v="1"/>
  </r>
  <r>
    <s v="Ceratopogonidae"/>
    <s v="Culicoides"/>
    <x v="36"/>
    <s v="larva"/>
    <s v="chewing decaying fruit"/>
    <x v="5"/>
    <x v="3"/>
    <x v="1"/>
    <s v="decomposition"/>
    <s v="Service"/>
    <x v="0"/>
  </r>
  <r>
    <s v="Ceratopogonidae"/>
    <s v="Culicoides"/>
    <x v="37"/>
    <s v="larva"/>
    <s v="chewing decaying fruit"/>
    <x v="5"/>
    <x v="3"/>
    <x v="1"/>
    <s v="decomposition"/>
    <s v="Service"/>
    <x v="0"/>
  </r>
  <r>
    <s v="Ceratopogonidae"/>
    <s v="Forcipomyia"/>
    <x v="38"/>
    <s v="larva"/>
    <s v="chewing decaying fruit"/>
    <x v="5"/>
    <x v="3"/>
    <x v="1"/>
    <s v="decomposition"/>
    <s v="Service"/>
    <x v="0"/>
  </r>
  <r>
    <s v="Ceratopogonidae"/>
    <s v="Forcipomyia"/>
    <x v="39"/>
    <s v="larva"/>
    <s v="chewing decaying fruit"/>
    <x v="5"/>
    <x v="3"/>
    <x v="1"/>
    <s v="decomposition"/>
    <s v="Service"/>
    <x v="0"/>
  </r>
  <r>
    <s v="Ceratopogonidae"/>
    <s v="Forcipomyia"/>
    <x v="40"/>
    <s v="larva"/>
    <s v="chewing decaying fruit"/>
    <x v="5"/>
    <x v="3"/>
    <x v="1"/>
    <s v="decomposition"/>
    <s v="Service"/>
    <x v="0"/>
  </r>
  <r>
    <s v="Ceratopogonidae"/>
    <s v="Forcipomyia"/>
    <x v="41"/>
    <s v="larva"/>
    <s v="chewing decaying fruit"/>
    <x v="5"/>
    <x v="3"/>
    <x v="1"/>
    <s v="decomposition"/>
    <s v="Service"/>
    <x v="0"/>
  </r>
  <r>
    <s v="Ceratopogonidae"/>
    <s v="Forcipomyia"/>
    <x v="42"/>
    <s v="larva"/>
    <s v="chewing decaying fruit"/>
    <x v="5"/>
    <x v="3"/>
    <x v="1"/>
    <s v="decomposition"/>
    <s v="Service"/>
    <x v="0"/>
  </r>
  <r>
    <s v="Ceratopogonidae"/>
    <s v="Forcipomyia"/>
    <x v="43"/>
    <s v="larva"/>
    <s v="chewing decaying fruit"/>
    <x v="5"/>
    <x v="3"/>
    <x v="1"/>
    <s v="decomposition"/>
    <s v="Service"/>
    <x v="0"/>
  </r>
  <r>
    <s v="Drosophilidae"/>
    <s v="Drosophila"/>
    <x v="44"/>
    <s v="larva"/>
    <s v="chewing decaying fruit"/>
    <x v="5"/>
    <x v="3"/>
    <x v="1"/>
    <s v="decomposition"/>
    <s v="Service"/>
    <x v="0"/>
  </r>
  <r>
    <s v="Muscidae"/>
    <s v="Atherigona"/>
    <x v="6"/>
    <s v="larva"/>
    <s v="chewing decaying fruit"/>
    <x v="5"/>
    <x v="3"/>
    <x v="1"/>
    <s v="decomposition"/>
    <s v="Service"/>
    <x v="0"/>
  </r>
  <r>
    <s v="Muscidae"/>
    <s v="Atherigona"/>
    <x v="6"/>
    <s v="larva"/>
    <s v="chewing decaying fruit"/>
    <x v="5"/>
    <x v="3"/>
    <x v="1"/>
    <s v="decomposition"/>
    <s v="Service"/>
    <x v="0"/>
  </r>
  <r>
    <s v="Muscidae"/>
    <s v="Atherigona"/>
    <x v="6"/>
    <s v="larva"/>
    <s v="chewing decaying fruit"/>
    <x v="5"/>
    <x v="3"/>
    <x v="1"/>
    <s v="decomposition"/>
    <s v="Service"/>
    <x v="0"/>
  </r>
  <r>
    <s v="Syrphidae"/>
    <s v="Eumerus"/>
    <x v="45"/>
    <s v="larva"/>
    <s v="chewing decaying fruit"/>
    <x v="5"/>
    <x v="3"/>
    <x v="1"/>
    <s v="decomposition"/>
    <s v="Service"/>
    <x v="0"/>
  </r>
  <r>
    <s v="Drosophilidae"/>
    <s v="Zaprionus"/>
    <x v="46"/>
    <s v="larva"/>
    <s v="chewing decaying fruit"/>
    <x v="5"/>
    <x v="3"/>
    <x v="1"/>
    <s v="decomposition"/>
    <s v="Service"/>
    <x v="1"/>
  </r>
  <r>
    <s v="Stratiomyidae"/>
    <s v="Hermetia"/>
    <x v="18"/>
    <s v="larva"/>
    <s v="chewing decaying fruit"/>
    <x v="5"/>
    <x v="3"/>
    <x v="1"/>
    <s v="decomposition"/>
    <s v="Service"/>
    <x v="1"/>
  </r>
  <r>
    <s v="Stratiomyidae"/>
    <s v="Hermetia"/>
    <x v="18"/>
    <s v="larva"/>
    <s v="chewing decaying fruit"/>
    <x v="5"/>
    <x v="3"/>
    <x v="1"/>
    <s v="decomposition"/>
    <s v="Service"/>
    <x v="1"/>
  </r>
  <r>
    <s v="Fanniidae"/>
    <s v="Fannia"/>
    <x v="7"/>
    <s v="larva"/>
    <s v="chewing decaying organic material"/>
    <x v="6"/>
    <x v="4"/>
    <x v="1"/>
    <s v="decomposition"/>
    <s v="Service"/>
    <x v="0"/>
  </r>
  <r>
    <s v="Stratiomyidae"/>
    <s v="Chloromyia"/>
    <x v="34"/>
    <s v="larva"/>
    <s v="chewing decaying organic material"/>
    <x v="6"/>
    <x v="4"/>
    <x v="1"/>
    <s v="decomposition"/>
    <s v="Service"/>
    <x v="0"/>
  </r>
  <r>
    <s v="Syrphidae"/>
    <s v="Eristalinus"/>
    <x v="47"/>
    <s v="larva"/>
    <s v="chewing decaying organic material"/>
    <x v="6"/>
    <x v="4"/>
    <x v="1"/>
    <s v="decomposition"/>
    <s v="Service"/>
    <x v="0"/>
  </r>
  <r>
    <s v="Syrphidae"/>
    <s v="Syritta"/>
    <x v="48"/>
    <s v="larva"/>
    <s v="chewing decaying organic material"/>
    <x v="6"/>
    <x v="4"/>
    <x v="1"/>
    <s v="decomposition"/>
    <s v="Service"/>
    <x v="0"/>
  </r>
  <r>
    <s v="Syrphidae"/>
    <s v="Syritta"/>
    <x v="48"/>
    <s v="larva"/>
    <s v="chewing decaying organic material"/>
    <x v="6"/>
    <x v="4"/>
    <x v="1"/>
    <s v="decomposition"/>
    <s v="Service"/>
    <x v="1"/>
  </r>
  <r>
    <s v="Syrphidae"/>
    <s v="Eristalinus"/>
    <x v="49"/>
    <s v="larva"/>
    <s v="chewing decaying organic material"/>
    <x v="7"/>
    <x v="4"/>
    <x v="1"/>
    <s v="decomposition"/>
    <s v="Service"/>
    <x v="0"/>
  </r>
  <r>
    <s v="Syrphidae"/>
    <s v="Eristalis"/>
    <x v="50"/>
    <s v="larva"/>
    <s v="chewing decaying organic material"/>
    <x v="7"/>
    <x v="4"/>
    <x v="1"/>
    <s v="decomposition"/>
    <s v="Service"/>
    <x v="0"/>
  </r>
  <r>
    <s v="Syrphidae"/>
    <s v="Eristalis"/>
    <x v="20"/>
    <s v="larva"/>
    <s v="chewing decaying organic material"/>
    <x v="7"/>
    <x v="4"/>
    <x v="1"/>
    <s v="decomposition"/>
    <s v="Service"/>
    <x v="0"/>
  </r>
  <r>
    <s v="Milichiidae"/>
    <s v="Desmometopa"/>
    <x v="35"/>
    <s v="larva"/>
    <s v="chewing decaying organic material"/>
    <x v="0"/>
    <x v="4"/>
    <x v="1"/>
    <s v="decomposition"/>
    <s v="Service"/>
    <x v="1"/>
  </r>
  <r>
    <s v="Syrphidae"/>
    <s v="Ornidia"/>
    <x v="28"/>
    <s v="larva"/>
    <s v="chewing decaying organic material"/>
    <x v="0"/>
    <x v="4"/>
    <x v="1"/>
    <s v="decomposition"/>
    <s v="Service"/>
    <x v="1"/>
  </r>
  <r>
    <s v="Syrphidae"/>
    <s v="Eristalinus"/>
    <x v="51"/>
    <s v="larva"/>
    <s v="chewing decaying organic material"/>
    <x v="8"/>
    <x v="4"/>
    <x v="1"/>
    <s v="decomposition"/>
    <s v="Service"/>
    <x v="0"/>
  </r>
  <r>
    <s v="Syrphidae"/>
    <s v="Eristalis"/>
    <x v="50"/>
    <s v="larva"/>
    <s v="chewing decaying organic material"/>
    <x v="8"/>
    <x v="4"/>
    <x v="1"/>
    <s v="decomposition"/>
    <s v="Service"/>
    <x v="0"/>
  </r>
  <r>
    <s v="Syrphidae"/>
    <s v="Lejogaster"/>
    <x v="52"/>
    <s v="larva"/>
    <s v="chewing decaying organic material"/>
    <x v="8"/>
    <x v="4"/>
    <x v="1"/>
    <s v="decomposition"/>
    <s v="Service"/>
    <x v="0"/>
  </r>
  <r>
    <s v="Syrphidae"/>
    <s v="Helophilus"/>
    <x v="53"/>
    <s v="larva"/>
    <s v="chewing decaying organic material"/>
    <x v="9"/>
    <x v="4"/>
    <x v="1"/>
    <s v="decomposition"/>
    <s v="Service"/>
    <x v="0"/>
  </r>
  <r>
    <s v="Syrphidae"/>
    <s v="Eristalinus"/>
    <x v="47"/>
    <s v="larva"/>
    <s v="chewing decaying organic material"/>
    <x v="10"/>
    <x v="4"/>
    <x v="1"/>
    <s v="decomposition"/>
    <s v="Service"/>
    <x v="0"/>
  </r>
  <r>
    <s v="Syrphidae"/>
    <s v="Eristalinus"/>
    <x v="54"/>
    <s v="larva"/>
    <s v="chewing decaying organic material"/>
    <x v="10"/>
    <x v="4"/>
    <x v="1"/>
    <s v="decomposition"/>
    <s v="Service"/>
    <x v="0"/>
  </r>
  <r>
    <s v="Bibionidae"/>
    <s v="Dilophus"/>
    <x v="30"/>
    <s v="larva"/>
    <s v="chewing decaying organic material"/>
    <x v="11"/>
    <x v="4"/>
    <x v="1"/>
    <s v="decomposition"/>
    <s v="Service"/>
    <x v="0"/>
  </r>
  <r>
    <s v="Ceratopogonidae"/>
    <s v="Forcipomyia"/>
    <x v="55"/>
    <s v="larva"/>
    <s v="chewing decaying organic matter"/>
    <x v="12"/>
    <x v="5"/>
    <x v="1"/>
    <s v="decomposition"/>
    <s v="Service"/>
    <x v="0"/>
  </r>
  <r>
    <s v="Syrphidae"/>
    <s v="Meromacrus"/>
    <x v="56"/>
    <s v="larva"/>
    <s v="chewing decaying plant material"/>
    <x v="12"/>
    <x v="5"/>
    <x v="1"/>
    <s v="decomposition"/>
    <s v="Service"/>
    <x v="3"/>
  </r>
  <r>
    <s v="Ceratopogonidae"/>
    <s v="Culicoides"/>
    <x v="36"/>
    <s v="larva"/>
    <s v="chewing decaying plant material"/>
    <x v="12"/>
    <x v="5"/>
    <x v="1"/>
    <s v="decomposition"/>
    <s v="Service"/>
    <x v="0"/>
  </r>
  <r>
    <s v="Ceratopogonidae"/>
    <s v="Dasyhelea"/>
    <x v="57"/>
    <s v="larva"/>
    <s v="chewing decaying plant material"/>
    <x v="12"/>
    <x v="5"/>
    <x v="1"/>
    <s v="decomposition"/>
    <s v="Service"/>
    <x v="0"/>
  </r>
  <r>
    <s v="Ceratopogonidae"/>
    <s v="Dasyhelea"/>
    <x v="58"/>
    <s v="larva"/>
    <s v="chewing decaying plant material"/>
    <x v="12"/>
    <x v="5"/>
    <x v="1"/>
    <s v="decomposition"/>
    <s v="Service"/>
    <x v="0"/>
  </r>
  <r>
    <s v="Ceratopogonidae"/>
    <s v="Dasyhelea"/>
    <x v="58"/>
    <s v="larva"/>
    <s v="chewing decaying plant material"/>
    <x v="12"/>
    <x v="5"/>
    <x v="1"/>
    <s v="decomposition"/>
    <s v="Service"/>
    <x v="0"/>
  </r>
  <r>
    <s v="Ceratopogonidae"/>
    <s v="Dasyhelea"/>
    <x v="59"/>
    <s v="larva"/>
    <s v="chewing decaying plant material"/>
    <x v="12"/>
    <x v="5"/>
    <x v="1"/>
    <s v="decomposition"/>
    <s v="Service"/>
    <x v="0"/>
  </r>
  <r>
    <s v="Ceratopogonidae"/>
    <s v="Dasyhelea"/>
    <x v="60"/>
    <s v="larva"/>
    <s v="chewing decaying plant material"/>
    <x v="12"/>
    <x v="5"/>
    <x v="1"/>
    <s v="decomposition"/>
    <s v="Service"/>
    <x v="0"/>
  </r>
  <r>
    <s v="Ceratopogonidae"/>
    <s v="Forcipomyia"/>
    <x v="38"/>
    <s v="larva"/>
    <s v="chewing decaying plant material"/>
    <x v="12"/>
    <x v="5"/>
    <x v="1"/>
    <s v="decomposition"/>
    <s v="Service"/>
    <x v="0"/>
  </r>
  <r>
    <s v="Ceratopogonidae"/>
    <s v="Forcipomyia"/>
    <x v="55"/>
    <s v="larva"/>
    <s v="chewing decaying plant material"/>
    <x v="12"/>
    <x v="5"/>
    <x v="1"/>
    <s v="decomposition"/>
    <s v="Service"/>
    <x v="0"/>
  </r>
  <r>
    <s v="Ceratopogonidae"/>
    <s v="Forcipomyia"/>
    <x v="61"/>
    <s v="larva"/>
    <s v="chewing decaying plant material"/>
    <x v="12"/>
    <x v="5"/>
    <x v="1"/>
    <s v="decomposition"/>
    <s v="Service"/>
    <x v="0"/>
  </r>
  <r>
    <s v="Ceratopogonidae"/>
    <s v="Forcipomyia"/>
    <x v="61"/>
    <s v="larva"/>
    <s v="chewing decaying plant material"/>
    <x v="12"/>
    <x v="5"/>
    <x v="1"/>
    <s v="decomposition"/>
    <s v="Service"/>
    <x v="0"/>
  </r>
  <r>
    <s v="Ceratopogonidae"/>
    <s v="Forcipomyia"/>
    <x v="39"/>
    <s v="larva"/>
    <s v="chewing decaying plant material"/>
    <x v="12"/>
    <x v="5"/>
    <x v="1"/>
    <s v="decomposition"/>
    <s v="Service"/>
    <x v="0"/>
  </r>
  <r>
    <s v="Ceratopogonidae"/>
    <s v="Forcipomyia"/>
    <x v="39"/>
    <s v="larva"/>
    <s v="chewing decaying plant material"/>
    <x v="12"/>
    <x v="5"/>
    <x v="1"/>
    <s v="decomposition"/>
    <s v="Service"/>
    <x v="0"/>
  </r>
  <r>
    <s v="Ceratopogonidae"/>
    <s v="Forcipomyia"/>
    <x v="40"/>
    <s v="larva"/>
    <s v="chewing decaying plant material"/>
    <x v="12"/>
    <x v="5"/>
    <x v="1"/>
    <s v="decomposition"/>
    <s v="Service"/>
    <x v="0"/>
  </r>
  <r>
    <s v="Ceratopogonidae"/>
    <s v="Forcipomyia"/>
    <x v="41"/>
    <s v="larva"/>
    <s v="chewing decaying plant material"/>
    <x v="12"/>
    <x v="5"/>
    <x v="1"/>
    <s v="decomposition"/>
    <s v="Service"/>
    <x v="0"/>
  </r>
  <r>
    <s v="Ceratopogonidae"/>
    <s v="Forcipomyia"/>
    <x v="42"/>
    <s v="larva"/>
    <s v="chewing decaying plant material"/>
    <x v="12"/>
    <x v="5"/>
    <x v="1"/>
    <s v="decomposition"/>
    <s v="Service"/>
    <x v="0"/>
  </r>
  <r>
    <s v="Ceratopogonidae"/>
    <s v="Forcipomyia"/>
    <x v="62"/>
    <s v="larva"/>
    <s v="chewing decaying plant material"/>
    <x v="12"/>
    <x v="5"/>
    <x v="1"/>
    <s v="decomposition"/>
    <s v="Service"/>
    <x v="0"/>
  </r>
  <r>
    <s v="Ceratopogonidae"/>
    <s v="Forcipomyia"/>
    <x v="43"/>
    <s v="larva"/>
    <s v="chewing decaying plant material"/>
    <x v="12"/>
    <x v="5"/>
    <x v="1"/>
    <s v="decomposition"/>
    <s v="Service"/>
    <x v="0"/>
  </r>
  <r>
    <s v="Ceratopogonidae"/>
    <s v="Forcipomyia"/>
    <x v="63"/>
    <s v="larva"/>
    <s v="chewing decaying plant material"/>
    <x v="12"/>
    <x v="5"/>
    <x v="1"/>
    <s v="decomposition"/>
    <s v="Service"/>
    <x v="0"/>
  </r>
  <r>
    <s v="Ceratopogonidae"/>
    <s v="Forcipomyia"/>
    <x v="64"/>
    <s v="larva"/>
    <s v="chewing decaying plant material"/>
    <x v="12"/>
    <x v="5"/>
    <x v="1"/>
    <s v="decomposition"/>
    <s v="Service"/>
    <x v="0"/>
  </r>
  <r>
    <s v="Drosophilidae"/>
    <s v="Scaptomyza"/>
    <x v="65"/>
    <s v="larva"/>
    <s v="chewing decaying plant material"/>
    <x v="12"/>
    <x v="5"/>
    <x v="1"/>
    <s v="decomposition"/>
    <s v="Service"/>
    <x v="0"/>
  </r>
  <r>
    <s v="Drosophilidae"/>
    <s v="Scaptomyza"/>
    <x v="65"/>
    <s v="larva"/>
    <s v="chewing decaying plant material"/>
    <x v="12"/>
    <x v="5"/>
    <x v="1"/>
    <s v="decomposition"/>
    <s v="Service"/>
    <x v="0"/>
  </r>
  <r>
    <s v="Muscidae"/>
    <s v="Muscina"/>
    <x v="32"/>
    <s v="larva"/>
    <s v="chewing decaying plant material"/>
    <x v="12"/>
    <x v="5"/>
    <x v="1"/>
    <s v="decomposition"/>
    <s v="Service"/>
    <x v="0"/>
  </r>
  <r>
    <s v="Stratiomyidae"/>
    <s v="Chloromyia"/>
    <x v="34"/>
    <s v="larva"/>
    <s v="chewing decaying plant material"/>
    <x v="12"/>
    <x v="5"/>
    <x v="1"/>
    <s v="decomposition"/>
    <s v="Service"/>
    <x v="0"/>
  </r>
  <r>
    <s v="Syrphidae"/>
    <s v="Copestylum"/>
    <x v="66"/>
    <s v="larva"/>
    <s v="chewing decaying plant material"/>
    <x v="12"/>
    <x v="5"/>
    <x v="1"/>
    <s v="decomposition"/>
    <s v="Service"/>
    <x v="0"/>
  </r>
  <r>
    <s v="Syrphidae"/>
    <s v="Copestylum"/>
    <x v="66"/>
    <s v="larva"/>
    <s v="chewing decaying plant material"/>
    <x v="12"/>
    <x v="5"/>
    <x v="1"/>
    <s v="decomposition"/>
    <s v="Service"/>
    <x v="0"/>
  </r>
  <r>
    <s v="Syrphidae"/>
    <s v="Criorhina"/>
    <x v="67"/>
    <s v="larva"/>
    <s v="chewing decaying plant material"/>
    <x v="12"/>
    <x v="5"/>
    <x v="1"/>
    <s v="decomposition"/>
    <s v="Service"/>
    <x v="0"/>
  </r>
  <r>
    <s v="Syrphidae"/>
    <s v="Criorhina"/>
    <x v="67"/>
    <s v="larva"/>
    <s v="chewing decaying plant material"/>
    <x v="12"/>
    <x v="5"/>
    <x v="1"/>
    <s v="decomposition"/>
    <s v="Service"/>
    <x v="0"/>
  </r>
  <r>
    <s v="Syrphidae"/>
    <s v="Criorhina"/>
    <x v="67"/>
    <s v="larva"/>
    <s v="chewing decaying plant material"/>
    <x v="12"/>
    <x v="5"/>
    <x v="1"/>
    <s v="decomposition"/>
    <s v="Service"/>
    <x v="0"/>
  </r>
  <r>
    <s v="Syrphidae"/>
    <s v="Eristalis"/>
    <x v="2"/>
    <s v="larva"/>
    <s v="chewing decaying plant material"/>
    <x v="12"/>
    <x v="5"/>
    <x v="1"/>
    <s v="decomposition"/>
    <s v="Service"/>
    <x v="0"/>
  </r>
  <r>
    <s v="Syrphidae"/>
    <s v="Eumerus"/>
    <x v="68"/>
    <s v="larva"/>
    <s v="chewing decaying plant material"/>
    <x v="12"/>
    <x v="5"/>
    <x v="1"/>
    <s v="decomposition"/>
    <s v="Service"/>
    <x v="0"/>
  </r>
  <r>
    <s v="Syrphidae"/>
    <s v="Eumerus"/>
    <x v="68"/>
    <s v="larva"/>
    <s v="chewing decaying plant material"/>
    <x v="12"/>
    <x v="5"/>
    <x v="1"/>
    <s v="decomposition"/>
    <s v="Service"/>
    <x v="0"/>
  </r>
  <r>
    <s v="Syrphidae"/>
    <s v="Eumerus"/>
    <x v="68"/>
    <s v="larva"/>
    <s v="chewing decaying plant material"/>
    <x v="12"/>
    <x v="5"/>
    <x v="1"/>
    <s v="decomposition"/>
    <s v="Service"/>
    <x v="0"/>
  </r>
  <r>
    <s v="Syrphidae"/>
    <s v="Eumerus"/>
    <x v="45"/>
    <s v="larva"/>
    <s v="chewing decaying plant material"/>
    <x v="12"/>
    <x v="5"/>
    <x v="1"/>
    <s v="decomposition"/>
    <s v="Service"/>
    <x v="0"/>
  </r>
  <r>
    <s v="Syrphidae"/>
    <s v="Eumerus"/>
    <x v="45"/>
    <s v="larva"/>
    <s v="chewing decaying plant material"/>
    <x v="12"/>
    <x v="5"/>
    <x v="1"/>
    <s v="decomposition"/>
    <s v="Service"/>
    <x v="0"/>
  </r>
  <r>
    <s v="Syrphidae"/>
    <s v="Eumerus"/>
    <x v="45"/>
    <s v="larva"/>
    <s v="chewing decaying plant material"/>
    <x v="12"/>
    <x v="5"/>
    <x v="1"/>
    <s v="decomposition"/>
    <s v="Service"/>
    <x v="0"/>
  </r>
  <r>
    <s v="Syrphidae"/>
    <s v="Eumerus"/>
    <x v="69"/>
    <s v="larva"/>
    <s v="chewing decaying plant material"/>
    <x v="12"/>
    <x v="5"/>
    <x v="1"/>
    <s v="decomposition"/>
    <s v="Service"/>
    <x v="0"/>
  </r>
  <r>
    <s v="Syrphidae"/>
    <s v="Eumerus"/>
    <x v="69"/>
    <s v="larva"/>
    <s v="chewing decaying plant material"/>
    <x v="12"/>
    <x v="5"/>
    <x v="1"/>
    <s v="decomposition"/>
    <s v="Service"/>
    <x v="0"/>
  </r>
  <r>
    <s v="Syrphidae"/>
    <s v="Eumerus"/>
    <x v="69"/>
    <s v="larva"/>
    <s v="chewing decaying plant material"/>
    <x v="12"/>
    <x v="5"/>
    <x v="1"/>
    <s v="decomposition"/>
    <s v="Service"/>
    <x v="0"/>
  </r>
  <r>
    <s v="Syrphidae"/>
    <s v="Eumerus"/>
    <x v="69"/>
    <s v="larva"/>
    <s v="chewing decaying plant material"/>
    <x v="12"/>
    <x v="5"/>
    <x v="1"/>
    <s v="decomposition"/>
    <s v="Service"/>
    <x v="0"/>
  </r>
  <r>
    <s v="Syrphidae"/>
    <s v="Eumerus"/>
    <x v="69"/>
    <s v="larva"/>
    <s v="chewing decaying plant material"/>
    <x v="12"/>
    <x v="5"/>
    <x v="1"/>
    <s v="decomposition"/>
    <s v="Service"/>
    <x v="0"/>
  </r>
  <r>
    <s v="Syrphidae"/>
    <s v="Ornidia"/>
    <x v="28"/>
    <s v="larva"/>
    <s v="chewing decaying plant material"/>
    <x v="12"/>
    <x v="5"/>
    <x v="1"/>
    <s v="decomposition"/>
    <s v="Service"/>
    <x v="0"/>
  </r>
  <r>
    <s v="Syrphidae"/>
    <s v="Ornidia"/>
    <x v="28"/>
    <s v="larva"/>
    <s v="chewing decaying plant material"/>
    <x v="12"/>
    <x v="5"/>
    <x v="1"/>
    <s v="decomposition"/>
    <s v="Service"/>
    <x v="0"/>
  </r>
  <r>
    <s v="Syrphidae"/>
    <s v="Palpada"/>
    <x v="70"/>
    <s v="larva"/>
    <s v="chewing decaying plant material"/>
    <x v="12"/>
    <x v="5"/>
    <x v="1"/>
    <s v="decomposition"/>
    <s v="Service"/>
    <x v="0"/>
  </r>
  <r>
    <s v="Syrphidae"/>
    <s v="Syritta"/>
    <x v="48"/>
    <s v="larva"/>
    <s v="chewing decaying plant material"/>
    <x v="12"/>
    <x v="5"/>
    <x v="1"/>
    <s v="decomposition"/>
    <s v="Service"/>
    <x v="0"/>
  </r>
  <r>
    <s v="Syrphidae"/>
    <s v="Syritta"/>
    <x v="8"/>
    <s v="larva"/>
    <s v="chewing decaying plant material"/>
    <x v="12"/>
    <x v="5"/>
    <x v="1"/>
    <s v="indeterminate"/>
    <s v="Indeterminate"/>
    <x v="1"/>
  </r>
  <r>
    <s v="Simuliidae"/>
    <s v="Simulium"/>
    <x v="71"/>
    <s v="larva"/>
    <s v="chewing decaying plant material"/>
    <x v="13"/>
    <x v="6"/>
    <x v="1"/>
    <s v="decomposition"/>
    <s v="Service"/>
    <x v="1"/>
  </r>
  <r>
    <s v="Drosophilidae"/>
    <s v="Scaptomyza"/>
    <x v="65"/>
    <s v="larva"/>
    <s v="chewing decaying plant material"/>
    <x v="0"/>
    <x v="5"/>
    <x v="1"/>
    <s v="decomposition"/>
    <s v="Service"/>
    <x v="1"/>
  </r>
  <r>
    <s v="Syrphidae"/>
    <s v="Eristalinus"/>
    <x v="54"/>
    <s v="larva"/>
    <s v="chewing decaying plant material"/>
    <x v="0"/>
    <x v="5"/>
    <x v="1"/>
    <s v="decomposition"/>
    <s v="Service"/>
    <x v="1"/>
  </r>
  <r>
    <s v="Syrphidae"/>
    <s v="Syritta"/>
    <x v="8"/>
    <s v="larva"/>
    <s v="chewing decaying plant material"/>
    <x v="0"/>
    <x v="5"/>
    <x v="1"/>
    <s v="decomposition"/>
    <s v="Service"/>
    <x v="1"/>
  </r>
  <r>
    <s v="Syrphidae"/>
    <s v="Syritta"/>
    <x v="8"/>
    <s v="larva"/>
    <s v="chewing decaying plant material"/>
    <x v="14"/>
    <x v="7"/>
    <x v="1"/>
    <s v="decomposition"/>
    <s v="Service"/>
    <x v="1"/>
  </r>
  <r>
    <s v="Syrphidae"/>
    <s v="Eristalinus"/>
    <x v="49"/>
    <s v="larva"/>
    <s v="chewing decaying plant material"/>
    <x v="10"/>
    <x v="5"/>
    <x v="1"/>
    <s v="decomposition"/>
    <s v="Service"/>
    <x v="0"/>
  </r>
  <r>
    <s v="Muscidae"/>
    <s v="Muscina"/>
    <x v="32"/>
    <s v="larva"/>
    <s v="chewing decaying plant material"/>
    <x v="11"/>
    <x v="5"/>
    <x v="1"/>
    <s v="decomposition"/>
    <s v="Service"/>
    <x v="0"/>
  </r>
  <r>
    <s v="Muscidae"/>
    <s v="Muscina"/>
    <x v="32"/>
    <s v="larva"/>
    <s v="chewing decaying plant material"/>
    <x v="11"/>
    <x v="5"/>
    <x v="1"/>
    <s v="decomposition"/>
    <s v="Service"/>
    <x v="0"/>
  </r>
  <r>
    <s v="Syrphidae"/>
    <s v="Mallota"/>
    <x v="72"/>
    <s v="larva"/>
    <s v="chewing decaying plant material"/>
    <x v="15"/>
    <x v="5"/>
    <x v="1"/>
    <s v="decomposition"/>
    <s v="Service"/>
    <x v="0"/>
  </r>
  <r>
    <s v="Muscidae"/>
    <s v="Atherigona"/>
    <x v="6"/>
    <s v="larva"/>
    <s v="chewing decaying vegetables"/>
    <x v="16"/>
    <x v="8"/>
    <x v="1"/>
    <s v="decomposition"/>
    <s v="Service"/>
    <x v="0"/>
  </r>
  <r>
    <s v="Muscidae"/>
    <s v="Atherigona"/>
    <x v="6"/>
    <s v="larva"/>
    <s v="chewing decaying vegetables"/>
    <x v="16"/>
    <x v="8"/>
    <x v="1"/>
    <s v="decomposition"/>
    <s v="Service"/>
    <x v="0"/>
  </r>
  <r>
    <s v="Bibionidae"/>
    <s v="Bibio"/>
    <x v="73"/>
    <s v="larva"/>
    <s v="chewing decaying wood"/>
    <x v="12"/>
    <x v="5"/>
    <x v="1"/>
    <s v="decomposition"/>
    <s v="Service"/>
    <x v="0"/>
  </r>
  <r>
    <s v="Ceratopogonidae"/>
    <s v="Culicoides"/>
    <x v="37"/>
    <s v="larva"/>
    <s v="chewing detritus"/>
    <x v="13"/>
    <x v="9"/>
    <x v="1"/>
    <s v="decomposition"/>
    <s v="Service"/>
    <x v="0"/>
  </r>
  <r>
    <s v="Ceratopogonidae"/>
    <s v="Dasyhelea"/>
    <x v="74"/>
    <s v="larva"/>
    <s v="chewing detritus"/>
    <x v="13"/>
    <x v="9"/>
    <x v="1"/>
    <s v="decomposition"/>
    <s v="Service"/>
    <x v="0"/>
  </r>
  <r>
    <s v="Bibionidae"/>
    <s v="Bibio"/>
    <x v="75"/>
    <s v="larva"/>
    <s v="chewing detritus"/>
    <x v="0"/>
    <x v="9"/>
    <x v="1"/>
    <s v="decomposition"/>
    <s v="Service"/>
    <x v="1"/>
  </r>
  <r>
    <s v="Syrphidae"/>
    <s v="Blera"/>
    <x v="76"/>
    <s v="larva"/>
    <s v="chewing detritus"/>
    <x v="0"/>
    <x v="9"/>
    <x v="1"/>
    <s v="decomposition"/>
    <s v="Service"/>
    <x v="1"/>
  </r>
  <r>
    <s v="Syrphidae"/>
    <s v="Blera"/>
    <x v="76"/>
    <s v="larva"/>
    <s v="chewing detritus"/>
    <x v="0"/>
    <x v="9"/>
    <x v="1"/>
    <s v="decomposition"/>
    <s v="Service"/>
    <x v="1"/>
  </r>
  <r>
    <s v="Syrphidae"/>
    <s v="Blera"/>
    <x v="76"/>
    <s v="larva"/>
    <s v="chewing detritus"/>
    <x v="0"/>
    <x v="9"/>
    <x v="1"/>
    <s v="decomposition"/>
    <s v="Service"/>
    <x v="1"/>
  </r>
  <r>
    <s v="Syrphidae"/>
    <s v="Mallota"/>
    <x v="72"/>
    <s v="larva"/>
    <s v="chewing detritus"/>
    <x v="0"/>
    <x v="9"/>
    <x v="1"/>
    <s v="decomposition"/>
    <s v="Service"/>
    <x v="1"/>
  </r>
  <r>
    <s v="Syrphidae"/>
    <s v="Mallota"/>
    <x v="72"/>
    <s v="larva"/>
    <s v="chewing detritus"/>
    <x v="0"/>
    <x v="9"/>
    <x v="1"/>
    <s v="decomposition"/>
    <s v="Service"/>
    <x v="1"/>
  </r>
  <r>
    <s v="Syrphidae"/>
    <s v="Blera"/>
    <x v="76"/>
    <s v="larva"/>
    <s v="chewing detritus"/>
    <x v="15"/>
    <x v="9"/>
    <x v="1"/>
    <s v="decomposition"/>
    <s v="Service"/>
    <x v="0"/>
  </r>
  <r>
    <s v="Syrphidae"/>
    <s v="Mesembrius"/>
    <x v="77"/>
    <s v="larva"/>
    <s v="chewing detritus"/>
    <x v="15"/>
    <x v="9"/>
    <x v="1"/>
    <s v="decomposition"/>
    <s v="Service"/>
    <x v="0"/>
  </r>
  <r>
    <s v="Syrphidae"/>
    <s v="Milesia"/>
    <x v="78"/>
    <s v="larva"/>
    <s v="chewing detritus"/>
    <x v="15"/>
    <x v="9"/>
    <x v="1"/>
    <s v="decomposition"/>
    <s v="Service"/>
    <x v="0"/>
  </r>
  <r>
    <s v="Syrphidae"/>
    <s v="Blera"/>
    <x v="76"/>
    <s v="larva"/>
    <s v="chewing detritus"/>
    <x v="15"/>
    <x v="9"/>
    <x v="1"/>
    <s v="decomposition"/>
    <s v="Service"/>
    <x v="1"/>
  </r>
  <r>
    <s v="Syrphidae"/>
    <s v="Blera"/>
    <x v="76"/>
    <s v="larva"/>
    <s v="chewing detritus"/>
    <x v="15"/>
    <x v="9"/>
    <x v="1"/>
    <s v="decomposition"/>
    <s v="Service"/>
    <x v="1"/>
  </r>
  <r>
    <s v="Syrphidae"/>
    <s v="Blera"/>
    <x v="76"/>
    <s v="larva"/>
    <s v="chewing detritus"/>
    <x v="15"/>
    <x v="9"/>
    <x v="1"/>
    <s v="decomposition"/>
    <s v="Service"/>
    <x v="1"/>
  </r>
  <r>
    <s v="Muscidae"/>
    <s v="Musca"/>
    <x v="31"/>
    <s v="larva"/>
    <s v="chewing food waste"/>
    <x v="17"/>
    <x v="10"/>
    <x v="1"/>
    <s v="decomposition"/>
    <s v="Service"/>
    <x v="1"/>
  </r>
  <r>
    <s v="Muscidae"/>
    <s v="Muscina"/>
    <x v="32"/>
    <s v="larva"/>
    <s v="chewing food waste"/>
    <x v="17"/>
    <x v="10"/>
    <x v="1"/>
    <s v="decomposition"/>
    <s v="Service"/>
    <x v="1"/>
  </r>
  <r>
    <s v="Stratiomyidae"/>
    <s v="Hermetia"/>
    <x v="18"/>
    <s v="larva"/>
    <s v="chewing food waste"/>
    <x v="17"/>
    <x v="10"/>
    <x v="1"/>
    <s v="decomposition"/>
    <s v="Service"/>
    <x v="1"/>
  </r>
  <r>
    <s v="Stratiomyidae"/>
    <s v="Hermetia"/>
    <x v="18"/>
    <s v="larva"/>
    <s v="chewing food waste"/>
    <x v="17"/>
    <x v="10"/>
    <x v="1"/>
    <s v="decomposition"/>
    <s v="Service"/>
    <x v="1"/>
  </r>
  <r>
    <s v="Calliphoridae"/>
    <s v="Chrysomya"/>
    <x v="5"/>
    <s v="larva"/>
    <s v="chewing food waste"/>
    <x v="0"/>
    <x v="10"/>
    <x v="1"/>
    <s v="decomposition"/>
    <s v="Service"/>
    <x v="1"/>
  </r>
  <r>
    <s v="Calliphoridae"/>
    <s v="Lucilia"/>
    <x v="79"/>
    <s v="larva"/>
    <s v="chewing food waste"/>
    <x v="0"/>
    <x v="10"/>
    <x v="1"/>
    <s v="decomposition"/>
    <s v="Service"/>
    <x v="1"/>
  </r>
  <r>
    <s v="Calliphoridae"/>
    <s v="Lucilia"/>
    <x v="11"/>
    <s v="larva"/>
    <s v="chewing food waste"/>
    <x v="0"/>
    <x v="10"/>
    <x v="1"/>
    <s v="decomposition"/>
    <s v="Service"/>
    <x v="1"/>
  </r>
  <r>
    <s v="Calliphoridae"/>
    <s v="Lucilia"/>
    <x v="11"/>
    <s v="larva"/>
    <s v="chewing food waste"/>
    <x v="0"/>
    <x v="10"/>
    <x v="1"/>
    <s v="decomposition"/>
    <s v="Service"/>
    <x v="1"/>
  </r>
  <r>
    <s v="Stratiomyidae"/>
    <s v="Hermetia"/>
    <x v="18"/>
    <s v="larva"/>
    <s v="chewing food waste"/>
    <x v="0"/>
    <x v="10"/>
    <x v="1"/>
    <s v="decomposition"/>
    <s v="Service"/>
    <x v="1"/>
  </r>
  <r>
    <s v="Stratiomyidae"/>
    <s v="Hermetia"/>
    <x v="18"/>
    <s v="larva"/>
    <s v="chewing food waste"/>
    <x v="0"/>
    <x v="10"/>
    <x v="1"/>
    <s v="decomposition"/>
    <s v="Service"/>
    <x v="1"/>
  </r>
  <r>
    <s v="Stratiomyidae"/>
    <s v="Hermetia"/>
    <x v="18"/>
    <s v="larva"/>
    <s v="chewing food waste"/>
    <x v="0"/>
    <x v="10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0"/>
    <x v="11"/>
    <x v="1"/>
    <s v="decomposition"/>
    <s v="Service"/>
    <x v="1"/>
  </r>
  <r>
    <s v="Bibionidae"/>
    <s v="Bibio"/>
    <x v="73"/>
    <s v="larva"/>
    <s v="chewing leaf litter"/>
    <x v="18"/>
    <x v="11"/>
    <x v="1"/>
    <s v="decomposition"/>
    <s v="Service"/>
    <x v="0"/>
  </r>
  <r>
    <s v="Ceratopogonidae"/>
    <s v="Forcipomyia"/>
    <x v="55"/>
    <s v="larva"/>
    <s v="chewing leaf litter"/>
    <x v="18"/>
    <x v="11"/>
    <x v="1"/>
    <s v="decomposition"/>
    <s v="Service"/>
    <x v="0"/>
  </r>
  <r>
    <s v="Ceratopogonidae"/>
    <s v="Forcipomyia"/>
    <x v="62"/>
    <s v="larva"/>
    <s v="chewing leaf litter"/>
    <x v="18"/>
    <x v="11"/>
    <x v="1"/>
    <s v="decomposition"/>
    <s v="Service"/>
    <x v="0"/>
  </r>
  <r>
    <s v="Ceratopogonidae"/>
    <s v="Forcipomyia"/>
    <x v="64"/>
    <s v="larva"/>
    <s v="chewing leaf litter"/>
    <x v="18"/>
    <x v="11"/>
    <x v="1"/>
    <s v="decomposition"/>
    <s v="Service"/>
    <x v="0"/>
  </r>
  <r>
    <s v="Bibionidae"/>
    <s v="Dilophus"/>
    <x v="30"/>
    <s v="larva"/>
    <s v="chewing leaf litter"/>
    <x v="18"/>
    <x v="11"/>
    <x v="1"/>
    <s v="decomposition"/>
    <s v="Service"/>
    <x v="1"/>
  </r>
  <r>
    <s v="Bibionidae"/>
    <s v="Dilophus"/>
    <x v="30"/>
    <s v="larva"/>
    <s v="chewing leaf litter"/>
    <x v="18"/>
    <x v="11"/>
    <x v="1"/>
    <s v="decomposition"/>
    <s v="Service"/>
    <x v="1"/>
  </r>
  <r>
    <s v="Stratiomyidae"/>
    <s v="Hermetia"/>
    <x v="18"/>
    <s v="larva"/>
    <s v="chewing oil waste"/>
    <x v="0"/>
    <x v="12"/>
    <x v="1"/>
    <s v="decomposition"/>
    <s v="Service"/>
    <x v="1"/>
  </r>
  <r>
    <s v="Anthomyiidae"/>
    <s v="Delia"/>
    <x v="80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0"/>
  </r>
  <r>
    <s v="Drosophilidae"/>
    <s v="Drosophila"/>
    <x v="44"/>
    <s v="larva"/>
    <s v="artificial diet"/>
    <x v="0"/>
    <x v="0"/>
    <x v="2"/>
    <s v="indeterminate"/>
    <s v="Indeterminate"/>
    <x v="1"/>
  </r>
  <r>
    <s v="Drosophilidae"/>
    <s v="Drosophila"/>
    <x v="44"/>
    <s v="larva"/>
    <s v="chewing decaying fruit"/>
    <x v="5"/>
    <x v="13"/>
    <x v="2"/>
    <s v="indeterminate"/>
    <s v="Indeterminate"/>
    <x v="1"/>
  </r>
  <r>
    <s v="Cecidomyiidae"/>
    <s v="Clinodiplosis"/>
    <x v="81"/>
    <s v="larva"/>
    <s v="chewing fungal mycelium"/>
    <x v="19"/>
    <x v="13"/>
    <x v="2"/>
    <s v="indeterminate"/>
    <s v="Indeterminate"/>
    <x v="1"/>
  </r>
  <r>
    <s v="Drosophilidae"/>
    <s v="Drosophila"/>
    <x v="44"/>
    <s v="larva"/>
    <s v="chewing mushrooms"/>
    <x v="0"/>
    <x v="13"/>
    <x v="2"/>
    <s v="indeterminate"/>
    <s v="Indeterminate"/>
    <x v="1"/>
  </r>
  <r>
    <s v="Drosophilidae"/>
    <s v="Drosophila"/>
    <x v="44"/>
    <s v="larva"/>
    <s v="chewing yeasts"/>
    <x v="0"/>
    <x v="13"/>
    <x v="2"/>
    <s v="indeterminate"/>
    <s v="Indeterminate"/>
    <x v="1"/>
  </r>
  <r>
    <s v="Drosophilidae"/>
    <s v="Drosophila"/>
    <x v="44"/>
    <s v="larva"/>
    <s v="chewing yeasts"/>
    <x v="0"/>
    <x v="13"/>
    <x v="2"/>
    <s v="indeterminate"/>
    <s v="Indeterminate"/>
    <x v="1"/>
  </r>
  <r>
    <s v="Calliphoridae"/>
    <s v="Calliphora"/>
    <x v="10"/>
    <s v="larva"/>
    <s v="artificial diet"/>
    <x v="0"/>
    <x v="0"/>
    <x v="3"/>
    <s v="indeterminate"/>
    <s v="Indeterminate"/>
    <x v="0"/>
  </r>
  <r>
    <s v="Calliphoridae"/>
    <s v="Calliphora"/>
    <x v="82"/>
    <s v="larva"/>
    <s v="artificial diet"/>
    <x v="0"/>
    <x v="0"/>
    <x v="3"/>
    <s v="indeterminate"/>
    <s v="Indeterminate"/>
    <x v="0"/>
  </r>
  <r>
    <s v="Calliphoridae"/>
    <s v="Lucilia"/>
    <x v="11"/>
    <s v="larva"/>
    <s v="artificial diet"/>
    <x v="0"/>
    <x v="0"/>
    <x v="3"/>
    <s v="indeterminate"/>
    <s v="Indeterminate"/>
    <x v="0"/>
  </r>
  <r>
    <s v="Calliphoridae"/>
    <s v="Lucilia"/>
    <x v="11"/>
    <s v="larva"/>
    <s v="artificial diet"/>
    <x v="0"/>
    <x v="0"/>
    <x v="3"/>
    <s v="indeterminate"/>
    <s v="Indeterminate"/>
    <x v="0"/>
  </r>
  <r>
    <s v="Calliphoridae"/>
    <s v="Lucilia"/>
    <x v="11"/>
    <s v="larva"/>
    <s v="artificial diet"/>
    <x v="0"/>
    <x v="0"/>
    <x v="3"/>
    <s v="indeterminate"/>
    <s v="Indeterminate"/>
    <x v="0"/>
  </r>
  <r>
    <s v="Calliphoridae"/>
    <s v="Lucilia"/>
    <x v="11"/>
    <s v="larva"/>
    <s v="artificial diet"/>
    <x v="0"/>
    <x v="0"/>
    <x v="3"/>
    <s v="indeterminate"/>
    <s v="Indeterminate"/>
    <x v="0"/>
  </r>
  <r>
    <s v="Calliphoridae"/>
    <s v="Lucilia"/>
    <x v="11"/>
    <s v="larva"/>
    <s v="artificial diet"/>
    <x v="0"/>
    <x v="0"/>
    <x v="3"/>
    <s v="indeterminate"/>
    <s v="Indeterminate"/>
    <x v="0"/>
  </r>
  <r>
    <s v="Calliphoridae"/>
    <s v="Calliphora"/>
    <x v="10"/>
    <s v="larva"/>
    <s v="consuming blood"/>
    <x v="20"/>
    <x v="14"/>
    <x v="3"/>
    <s v="indeterminate"/>
    <s v="Indeterminate"/>
    <x v="1"/>
  </r>
  <r>
    <s v="Calliphoridae"/>
    <s v="Calliphora"/>
    <x v="10"/>
    <s v="larva"/>
    <s v="consuming blood"/>
    <x v="0"/>
    <x v="14"/>
    <x v="3"/>
    <s v="indeterminate"/>
    <s v="Indeterminate"/>
    <x v="1"/>
  </r>
  <r>
    <s v="Calliphoridae"/>
    <s v="Calliphora"/>
    <x v="10"/>
    <s v="larva"/>
    <s v="consuming blood"/>
    <x v="0"/>
    <x v="14"/>
    <x v="3"/>
    <s v="indeterminate"/>
    <s v="Indeterminate"/>
    <x v="1"/>
  </r>
  <r>
    <s v="Calliphoridae"/>
    <s v="Calliphora"/>
    <x v="10"/>
    <s v="larva"/>
    <s v="consuming blood"/>
    <x v="0"/>
    <x v="14"/>
    <x v="3"/>
    <s v="indeterminate"/>
    <s v="Indeterminate"/>
    <x v="1"/>
  </r>
  <r>
    <s v="Anthomyiidae"/>
    <s v="Delia"/>
    <x v="80"/>
    <s v="larva"/>
    <s v="artificial diet"/>
    <x v="0"/>
    <x v="0"/>
    <x v="4"/>
    <s v="indeterminate"/>
    <s v="Indeterminate"/>
    <x v="0"/>
  </r>
  <r>
    <s v="Anthomyiidae"/>
    <s v="Delia"/>
    <x v="80"/>
    <s v="larva"/>
    <s v="artificial diet"/>
    <x v="0"/>
    <x v="0"/>
    <x v="4"/>
    <s v="indeterminate"/>
    <s v="Indeterminate"/>
    <x v="0"/>
  </r>
  <r>
    <s v="Anthomyiidae"/>
    <s v="Delia"/>
    <x v="80"/>
    <s v="larva"/>
    <s v="artificial diet"/>
    <x v="0"/>
    <x v="0"/>
    <x v="4"/>
    <s v="indeterminate"/>
    <s v="Indeterminate"/>
    <x v="0"/>
  </r>
  <r>
    <s v="Calliphoridae"/>
    <s v="Chrysomya"/>
    <x v="5"/>
    <s v="larva"/>
    <s v="artificial diet"/>
    <x v="0"/>
    <x v="0"/>
    <x v="4"/>
    <s v="indeterminate"/>
    <s v="Indeterminate"/>
    <x v="0"/>
  </r>
  <r>
    <s v="Drosophilidae"/>
    <s v="Drosophila"/>
    <x v="3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Drosophila"/>
    <x v="44"/>
    <s v="larva"/>
    <s v="artificial diet"/>
    <x v="0"/>
    <x v="0"/>
    <x v="4"/>
    <s v="indeterminate"/>
    <s v="Indeterminate"/>
    <x v="0"/>
  </r>
  <r>
    <s v="Drosophilidae"/>
    <s v="Zaprionus"/>
    <x v="46"/>
    <s v="larva"/>
    <s v="artificial diet"/>
    <x v="0"/>
    <x v="0"/>
    <x v="4"/>
    <s v="indeterminate"/>
    <s v="Indeterminate"/>
    <x v="0"/>
  </r>
  <r>
    <s v="Drosophilidae"/>
    <s v="Zaprionus"/>
    <x v="46"/>
    <s v="larva"/>
    <s v="artificial diet"/>
    <x v="0"/>
    <x v="0"/>
    <x v="4"/>
    <s v="indeterminate"/>
    <s v="Indeterminate"/>
    <x v="0"/>
  </r>
  <r>
    <s v="Drosophilidae"/>
    <s v="Zaprionus"/>
    <x v="46"/>
    <s v="larva"/>
    <s v="artificial diet"/>
    <x v="0"/>
    <x v="0"/>
    <x v="4"/>
    <s v="indeterminate"/>
    <s v="Indeterminate"/>
    <x v="0"/>
  </r>
  <r>
    <s v="Muscidae"/>
    <s v="Haematobia"/>
    <x v="0"/>
    <s v="larva"/>
    <s v="artificial diet"/>
    <x v="0"/>
    <x v="0"/>
    <x v="4"/>
    <s v="indeterminate"/>
    <s v="Indeterminate"/>
    <x v="0"/>
  </r>
  <r>
    <s v="Muscidae"/>
    <s v="Haematobia"/>
    <x v="0"/>
    <s v="larva"/>
    <s v="artificial diet"/>
    <x v="0"/>
    <x v="0"/>
    <x v="4"/>
    <s v="indeterminate"/>
    <s v="Indeterminate"/>
    <x v="0"/>
  </r>
  <r>
    <s v="Muscidae"/>
    <s v="Musca"/>
    <x v="1"/>
    <s v="larva"/>
    <s v="artificial diet"/>
    <x v="0"/>
    <x v="0"/>
    <x v="4"/>
    <s v="indeterminate"/>
    <s v="Indeterminate"/>
    <x v="0"/>
  </r>
  <r>
    <s v="Muscidae"/>
    <s v="Musca"/>
    <x v="1"/>
    <s v="larva"/>
    <s v="artificial diet"/>
    <x v="0"/>
    <x v="0"/>
    <x v="4"/>
    <s v="indeterminate"/>
    <s v="Indeterminate"/>
    <x v="0"/>
  </r>
  <r>
    <s v="Stratiomyidae"/>
    <s v="Hermetia"/>
    <x v="18"/>
    <s v="larva"/>
    <s v="artificial diet"/>
    <x v="0"/>
    <x v="0"/>
    <x v="4"/>
    <s v="indeterminate"/>
    <s v="Indeterminate"/>
    <x v="0"/>
  </r>
  <r>
    <s v="Stratiomyidae"/>
    <s v="Hermetia"/>
    <x v="18"/>
    <s v="larva"/>
    <s v="artificial diet"/>
    <x v="0"/>
    <x v="0"/>
    <x v="4"/>
    <s v="indeterminate"/>
    <s v="Indeterminate"/>
    <x v="0"/>
  </r>
  <r>
    <s v="Stratiomyidae"/>
    <s v="Hermetia"/>
    <x v="18"/>
    <s v="larva"/>
    <s v="artificial diet"/>
    <x v="0"/>
    <x v="0"/>
    <x v="4"/>
    <s v="indeterminate"/>
    <s v="Indeterminate"/>
    <x v="0"/>
  </r>
  <r>
    <s v="Stratiomyidae"/>
    <s v="Hermetia"/>
    <x v="18"/>
    <s v="larva"/>
    <s v="artificial diet"/>
    <x v="0"/>
    <x v="0"/>
    <x v="4"/>
    <s v="indeterminate"/>
    <s v="Indeterminate"/>
    <x v="0"/>
  </r>
  <r>
    <s v="Stratiomyidae"/>
    <s v="Hermetia"/>
    <x v="18"/>
    <s v="larva"/>
    <s v="artificial diet"/>
    <x v="0"/>
    <x v="0"/>
    <x v="4"/>
    <s v="indeterminate"/>
    <s v="Indeterminate"/>
    <x v="0"/>
  </r>
  <r>
    <s v="Tephritidae"/>
    <s v="Ceratitis"/>
    <x v="83"/>
    <s v="larva"/>
    <s v="artificial diet"/>
    <x v="0"/>
    <x v="0"/>
    <x v="4"/>
    <s v="indeterminate"/>
    <s v="Indeterminate"/>
    <x v="0"/>
  </r>
  <r>
    <s v="Tephritidae"/>
    <s v="Ceratitis"/>
    <x v="83"/>
    <s v="larva"/>
    <s v="artificial diet"/>
    <x v="0"/>
    <x v="0"/>
    <x v="4"/>
    <s v="indeterminate"/>
    <s v="Indeterminate"/>
    <x v="0"/>
  </r>
  <r>
    <s v="Anthomyiidae"/>
    <s v="Delia"/>
    <x v="84"/>
    <s v="larva"/>
    <s v="artificial diet"/>
    <x v="0"/>
    <x v="0"/>
    <x v="4"/>
    <s v="indeterminate"/>
    <s v="Indeterminate"/>
    <x v="1"/>
  </r>
  <r>
    <s v="Anthomyiidae"/>
    <s v="Delia"/>
    <x v="84"/>
    <s v="larva"/>
    <s v="artificial diet"/>
    <x v="0"/>
    <x v="0"/>
    <x v="4"/>
    <s v="indeterminate"/>
    <s v="Indeterminate"/>
    <x v="1"/>
  </r>
  <r>
    <s v="Anthomyiidae"/>
    <s v="Delia"/>
    <x v="84"/>
    <s v="larva"/>
    <s v="artificial diet"/>
    <x v="0"/>
    <x v="0"/>
    <x v="4"/>
    <s v="indeterminate"/>
    <s v="Indeterminate"/>
    <x v="1"/>
  </r>
  <r>
    <s v="Anthomyiidae"/>
    <s v="Delia"/>
    <x v="84"/>
    <s v="larva"/>
    <s v="artificial diet"/>
    <x v="0"/>
    <x v="0"/>
    <x v="4"/>
    <s v="indeterminate"/>
    <s v="Indeterminate"/>
    <x v="1"/>
  </r>
  <r>
    <s v="Anthomyiidae"/>
    <s v="Delia"/>
    <x v="84"/>
    <s v="larva"/>
    <s v="artificial diet"/>
    <x v="0"/>
    <x v="0"/>
    <x v="4"/>
    <s v="indeterminate"/>
    <s v="Indeterminate"/>
    <x v="1"/>
  </r>
  <r>
    <s v="Drosophilidae"/>
    <s v="Drosophila"/>
    <x v="44"/>
    <s v="larva"/>
    <s v="artificial diet"/>
    <x v="0"/>
    <x v="0"/>
    <x v="4"/>
    <s v="indeterminate"/>
    <s v="Indeterminate"/>
    <x v="1"/>
  </r>
  <r>
    <s v="Muscidae"/>
    <s v="Musca"/>
    <x v="1"/>
    <s v="larva"/>
    <s v="artificial diet"/>
    <x v="0"/>
    <x v="0"/>
    <x v="4"/>
    <s v="indeterminate"/>
    <s v="Indeterminate"/>
    <x v="1"/>
  </r>
  <r>
    <s v="Stratiomyidae"/>
    <s v="Hermetia"/>
    <x v="18"/>
    <s v="larva"/>
    <s v="artificial diet"/>
    <x v="0"/>
    <x v="0"/>
    <x v="4"/>
    <s v="indeterminate"/>
    <s v="Indeterminate"/>
    <x v="1"/>
  </r>
  <r>
    <s v="Stratiomyidae"/>
    <s v="Hermetia"/>
    <x v="18"/>
    <s v="larva"/>
    <s v="artificial diet"/>
    <x v="0"/>
    <x v="0"/>
    <x v="4"/>
    <s v="indeterminate"/>
    <s v="Indeterminate"/>
    <x v="1"/>
  </r>
  <r>
    <s v="Stratiomyidae"/>
    <s v="Hermetia"/>
    <x v="18"/>
    <s v="larva"/>
    <s v="artificial diet"/>
    <x v="0"/>
    <x v="0"/>
    <x v="4"/>
    <s v="indeterminate"/>
    <s v="Indeterminate"/>
    <x v="1"/>
  </r>
  <r>
    <s v="Syrphidae"/>
    <s v="Eristalinus"/>
    <x v="19"/>
    <s v="larva"/>
    <s v="artificial diet"/>
    <x v="0"/>
    <x v="0"/>
    <x v="4"/>
    <s v="indeterminate"/>
    <s v="Indeterminate"/>
    <x v="1"/>
  </r>
  <r>
    <s v="Syrphidae"/>
    <s v="Eristalis"/>
    <x v="20"/>
    <s v="larva"/>
    <s v="artificial diet"/>
    <x v="0"/>
    <x v="0"/>
    <x v="4"/>
    <s v="indeterminate"/>
    <s v="Indeterminate"/>
    <x v="1"/>
  </r>
  <r>
    <s v="Syrphidae"/>
    <s v="Eristalis"/>
    <x v="20"/>
    <s v="larva"/>
    <s v="artificial diet"/>
    <x v="0"/>
    <x v="0"/>
    <x v="4"/>
    <s v="indeterminate"/>
    <s v="Indeterminate"/>
    <x v="1"/>
  </r>
  <r>
    <s v="Opomyzidae"/>
    <s v="Opomyza"/>
    <x v="85"/>
    <s v="larva"/>
    <s v="cereals"/>
    <x v="0"/>
    <x v="15"/>
    <x v="4"/>
    <s v="agricultural pest"/>
    <s v="Disservice"/>
    <x v="1"/>
  </r>
  <r>
    <s v="Anthomyiidae"/>
    <s v="Delia"/>
    <x v="86"/>
    <s v="larva"/>
    <s v="chewing cereal crops"/>
    <x v="3"/>
    <x v="15"/>
    <x v="4"/>
    <s v="agricultural pest"/>
    <s v="Disservice"/>
    <x v="0"/>
  </r>
  <r>
    <s v="Anthomyiidae"/>
    <s v="Delia"/>
    <x v="86"/>
    <s v="larva"/>
    <s v="chewing cereal crops"/>
    <x v="3"/>
    <x v="15"/>
    <x v="4"/>
    <s v="agricultural pest"/>
    <s v="Disservice"/>
    <x v="0"/>
  </r>
  <r>
    <s v="Bibionidae"/>
    <s v="Dilophus"/>
    <x v="30"/>
    <s v="larva"/>
    <s v="chewing cereal crops"/>
    <x v="3"/>
    <x v="15"/>
    <x v="4"/>
    <s v="agricultural pest"/>
    <s v="Disservice"/>
    <x v="1"/>
  </r>
  <r>
    <s v="Bibionidae"/>
    <s v="Dilophus"/>
    <x v="30"/>
    <s v="larva"/>
    <s v="chewing cereal crops"/>
    <x v="3"/>
    <x v="15"/>
    <x v="4"/>
    <s v="agricultural pest"/>
    <s v="Disservice"/>
    <x v="1"/>
  </r>
  <r>
    <s v="Ephydridae"/>
    <s v="Hydrellia"/>
    <x v="87"/>
    <s v="larva"/>
    <s v="chewing cereal crops"/>
    <x v="3"/>
    <x v="15"/>
    <x v="4"/>
    <s v="agricultural pest"/>
    <s v="Disservice"/>
    <x v="1"/>
  </r>
  <r>
    <s v="Anthomyiidae"/>
    <s v="Delia"/>
    <x v="86"/>
    <s v="larva"/>
    <s v="chewing cereal crops"/>
    <x v="0"/>
    <x v="15"/>
    <x v="4"/>
    <s v="agricultural pest"/>
    <s v="Disservice"/>
    <x v="1"/>
  </r>
  <r>
    <s v="Anthomyiidae"/>
    <s v="Delia"/>
    <x v="86"/>
    <s v="larva"/>
    <s v="chewing cereal crops"/>
    <x v="0"/>
    <x v="15"/>
    <x v="4"/>
    <s v="agricultural pest"/>
    <s v="Disservice"/>
    <x v="1"/>
  </r>
  <r>
    <s v="Anthomyiidae"/>
    <s v="Delia"/>
    <x v="86"/>
    <s v="larva"/>
    <s v="chewing cereal crops"/>
    <x v="0"/>
    <x v="15"/>
    <x v="4"/>
    <s v="agricultural pest"/>
    <s v="Disservice"/>
    <x v="1"/>
  </r>
  <r>
    <s v="Anthomyiidae"/>
    <s v="Delia"/>
    <x v="86"/>
    <s v="larva"/>
    <s v="chewing cereal crops"/>
    <x v="11"/>
    <x v="15"/>
    <x v="4"/>
    <s v="agricultural pest"/>
    <s v="Disservice"/>
    <x v="0"/>
  </r>
  <r>
    <s v="Ephydridae"/>
    <s v="Hydrellia"/>
    <x v="87"/>
    <s v="larva"/>
    <s v="chewing cereals"/>
    <x v="3"/>
    <x v="15"/>
    <x v="4"/>
    <s v="agricultural pest"/>
    <s v="Disservice"/>
    <x v="1"/>
  </r>
  <r>
    <s v="Muscidae"/>
    <s v="Atherigona"/>
    <x v="6"/>
    <s v="larva"/>
    <s v="chewing decaying fruit"/>
    <x v="0"/>
    <x v="3"/>
    <x v="4"/>
    <s v="indeterminate"/>
    <s v="Indeterminate"/>
    <x v="1"/>
  </r>
  <r>
    <s v="Drosophilidae"/>
    <s v="Drosophila"/>
    <x v="44"/>
    <s v="larva"/>
    <s v="chewing fruit"/>
    <x v="21"/>
    <x v="16"/>
    <x v="4"/>
    <s v="agricultural pest"/>
    <s v="Disservice"/>
    <x v="0"/>
  </r>
  <r>
    <s v="Drosophilidae"/>
    <s v="Drosophila"/>
    <x v="44"/>
    <s v="larva"/>
    <s v="chewing fruit"/>
    <x v="21"/>
    <x v="16"/>
    <x v="4"/>
    <s v="agricultural pest"/>
    <s v="Disservice"/>
    <x v="0"/>
  </r>
  <r>
    <s v="Tephritidae"/>
    <s v="Ceratitis"/>
    <x v="83"/>
    <s v="larva"/>
    <s v="chewing fruit"/>
    <x v="21"/>
    <x v="16"/>
    <x v="4"/>
    <s v="agricultural pest"/>
    <s v="Disservice"/>
    <x v="1"/>
  </r>
  <r>
    <s v="Tephritidae"/>
    <s v="Ceratitis"/>
    <x v="83"/>
    <s v="larva"/>
    <s v="chewing fruit"/>
    <x v="21"/>
    <x v="16"/>
    <x v="4"/>
    <s v="agricultural pest"/>
    <s v="Disservice"/>
    <x v="1"/>
  </r>
  <r>
    <s v="Tephritidae"/>
    <s v="Ceratitis"/>
    <x v="83"/>
    <s v="larva"/>
    <s v="chewing fruit"/>
    <x v="21"/>
    <x v="16"/>
    <x v="4"/>
    <s v="agricultural pest"/>
    <s v="Disservice"/>
    <x v="1"/>
  </r>
  <r>
    <s v="Tephritidae"/>
    <s v="Ceratitis"/>
    <x v="83"/>
    <s v="larva"/>
    <s v="chewing fruit"/>
    <x v="0"/>
    <x v="16"/>
    <x v="4"/>
    <s v="agricultural pest"/>
    <s v="Disservice"/>
    <x v="1"/>
  </r>
  <r>
    <s v="Tephritidae"/>
    <s v="Ceratitis"/>
    <x v="83"/>
    <s v="larva"/>
    <s v="chewing fruit"/>
    <x v="0"/>
    <x v="16"/>
    <x v="4"/>
    <s v="agricultural pest"/>
    <s v="Disservice"/>
    <x v="1"/>
  </r>
  <r>
    <s v="Tephritidae"/>
    <s v="Ceratitis"/>
    <x v="83"/>
    <s v="larva"/>
    <s v="chewing fruit"/>
    <x v="0"/>
    <x v="16"/>
    <x v="4"/>
    <s v="agricultural pest"/>
    <s v="Disservice"/>
    <x v="1"/>
  </r>
  <r>
    <s v="Drosophilidae"/>
    <s v="Zaprionus"/>
    <x v="46"/>
    <s v="larva"/>
    <s v="chewing fruits"/>
    <x v="21"/>
    <x v="16"/>
    <x v="4"/>
    <s v="agricultural pest"/>
    <s v="Disservice"/>
    <x v="0"/>
  </r>
  <r>
    <s v="Drosophilidae"/>
    <s v="Zaprionus"/>
    <x v="46"/>
    <s v="larva"/>
    <s v="chewing fruits"/>
    <x v="21"/>
    <x v="16"/>
    <x v="4"/>
    <s v="agricultural pest"/>
    <s v="Disservice"/>
    <x v="1"/>
  </r>
  <r>
    <s v="Drosophilidae"/>
    <s v="Zaprionus"/>
    <x v="46"/>
    <s v="larva"/>
    <s v="chewing fruits"/>
    <x v="21"/>
    <x v="16"/>
    <x v="4"/>
    <s v="agricultural pest"/>
    <s v="Disservice"/>
    <x v="1"/>
  </r>
  <r>
    <s v="Drosophilidae"/>
    <s v="Zaprionus"/>
    <x v="46"/>
    <s v="larva"/>
    <s v="chewing fruits"/>
    <x v="21"/>
    <x v="16"/>
    <x v="4"/>
    <s v="agricultural pest"/>
    <s v="Disservice"/>
    <x v="1"/>
  </r>
  <r>
    <s v="Drosophilidae"/>
    <s v="Zaprionus"/>
    <x v="46"/>
    <s v="larva"/>
    <s v="chewing fruits"/>
    <x v="21"/>
    <x v="16"/>
    <x v="4"/>
    <s v="agricultural pest"/>
    <s v="Disservice"/>
    <x v="1"/>
  </r>
  <r>
    <s v="Drosophilidae"/>
    <s v="Zaprionus"/>
    <x v="46"/>
    <s v="larva"/>
    <s v="chewing fruits"/>
    <x v="21"/>
    <x v="16"/>
    <x v="4"/>
    <s v="agricultural pest"/>
    <s v="Disservice"/>
    <x v="1"/>
  </r>
  <r>
    <s v="Drosophilidae"/>
    <s v="Zaprionus"/>
    <x v="46"/>
    <s v="larva"/>
    <s v="chewing fruits"/>
    <x v="0"/>
    <x v="16"/>
    <x v="4"/>
    <s v="agricultural pest"/>
    <s v="Disservice"/>
    <x v="1"/>
  </r>
  <r>
    <s v="Muscidae"/>
    <s v="Atherigona"/>
    <x v="6"/>
    <s v="larva"/>
    <s v="chewing on fruit"/>
    <x v="21"/>
    <x v="16"/>
    <x v="4"/>
    <s v="agricultural pest"/>
    <s v="Disservice"/>
    <x v="1"/>
  </r>
  <r>
    <s v="Syrphidae"/>
    <s v="Eumerus"/>
    <x v="68"/>
    <s v="larva"/>
    <s v="chewing on plant bulbs"/>
    <x v="22"/>
    <x v="17"/>
    <x v="4"/>
    <s v="indeterminate"/>
    <s v="Indeterminate"/>
    <x v="0"/>
  </r>
  <r>
    <s v="Muscidae"/>
    <s v="Atherigona"/>
    <x v="6"/>
    <s v="larva"/>
    <s v="chewing on plant fruit/vegetables"/>
    <x v="21"/>
    <x v="16"/>
    <x v="4"/>
    <s v="agricultural pest"/>
    <s v="Disservice"/>
    <x v="1"/>
  </r>
  <r>
    <s v="Syrphidae"/>
    <s v="Toxomerus"/>
    <x v="88"/>
    <s v="larva"/>
    <s v="chewing on plant leaves"/>
    <x v="3"/>
    <x v="18"/>
    <x v="4"/>
    <s v="indeterminate"/>
    <s v="Indeterminate"/>
    <x v="3"/>
  </r>
  <r>
    <s v="Muscidae"/>
    <s v="Atherigona"/>
    <x v="89"/>
    <s v="larva"/>
    <s v="chewing on plant leaves"/>
    <x v="3"/>
    <x v="18"/>
    <x v="4"/>
    <s v="indeterminate"/>
    <s v="Indeterminate"/>
    <x v="0"/>
  </r>
  <r>
    <s v="Anthomyiidae"/>
    <s v="Pegomya"/>
    <x v="90"/>
    <s v="larva"/>
    <s v="chewing on plant leaves"/>
    <x v="3"/>
    <x v="18"/>
    <x v="4"/>
    <s v="indeterminate"/>
    <s v="Indeterminate"/>
    <x v="1"/>
  </r>
  <r>
    <s v="Anthomyiidae"/>
    <s v="Delia"/>
    <x v="84"/>
    <s v="larva"/>
    <s v="chewing on plant roots"/>
    <x v="11"/>
    <x v="19"/>
    <x v="4"/>
    <s v="agricultural pest"/>
    <s v="Disservice"/>
    <x v="0"/>
  </r>
  <r>
    <s v="Bibionidae"/>
    <s v="Dilophus"/>
    <x v="30"/>
    <s v="larva"/>
    <s v="chewing on plant roots"/>
    <x v="11"/>
    <x v="19"/>
    <x v="4"/>
    <s v="agricultural pest"/>
    <s v="Disservice"/>
    <x v="1"/>
  </r>
  <r>
    <s v="Syrphidae"/>
    <s v="Eumerus"/>
    <x v="68"/>
    <s v="larva"/>
    <s v="chewing on plant roots "/>
    <x v="11"/>
    <x v="19"/>
    <x v="4"/>
    <s v="agricultural pest"/>
    <s v="Disservice"/>
    <x v="0"/>
  </r>
  <r>
    <s v="Syrphidae"/>
    <s v="Eumerus"/>
    <x v="69"/>
    <s v="larva"/>
    <s v="chewing on plant roots "/>
    <x v="11"/>
    <x v="19"/>
    <x v="4"/>
    <s v="agricultural pest"/>
    <s v="Disservice"/>
    <x v="1"/>
  </r>
  <r>
    <s v="Anthomyiidae"/>
    <s v="Delia"/>
    <x v="84"/>
    <s v="larva"/>
    <s v="chewing on vegetables"/>
    <x v="0"/>
    <x v="20"/>
    <x v="4"/>
    <s v="agricultural pest"/>
    <s v="Disservice"/>
    <x v="1"/>
  </r>
  <r>
    <s v="Anthomyiidae"/>
    <s v="Delia"/>
    <x v="84"/>
    <s v="larva"/>
    <s v="chewing on vegetables"/>
    <x v="0"/>
    <x v="20"/>
    <x v="4"/>
    <s v="agricultural pest"/>
    <s v="Disservice"/>
    <x v="1"/>
  </r>
  <r>
    <s v="Anthomyiidae"/>
    <s v="Delia"/>
    <x v="84"/>
    <s v="larva"/>
    <s v="chewing on vegetables"/>
    <x v="0"/>
    <x v="20"/>
    <x v="4"/>
    <s v="agricultural pest"/>
    <s v="Disservice"/>
    <x v="1"/>
  </r>
  <r>
    <s v="Ephydridae"/>
    <s v="Hydrellia"/>
    <x v="87"/>
    <s v="larva"/>
    <s v="chewing plant leaves"/>
    <x v="3"/>
    <x v="18"/>
    <x v="4"/>
    <s v="indeterminate"/>
    <s v="Indeterminate"/>
    <x v="0"/>
  </r>
  <r>
    <s v="Anthomyiidae"/>
    <s v="Delia"/>
    <x v="86"/>
    <s v="larva"/>
    <s v="chewing plant seeds"/>
    <x v="3"/>
    <x v="21"/>
    <x v="4"/>
    <s v="agricultural pest"/>
    <s v="Disservice"/>
    <x v="0"/>
  </r>
  <r>
    <s v="Anthomyiidae"/>
    <s v="Delia"/>
    <x v="86"/>
    <s v="larva"/>
    <s v="chewing plant seeds"/>
    <x v="3"/>
    <x v="21"/>
    <x v="4"/>
    <s v="agricultural pest"/>
    <s v="Disservice"/>
    <x v="1"/>
  </r>
  <r>
    <s v="Muscidae"/>
    <s v="Atherigona"/>
    <x v="89"/>
    <s v="larva"/>
    <s v="chewing plant seeds"/>
    <x v="3"/>
    <x v="21"/>
    <x v="4"/>
    <s v="agricultural pest"/>
    <s v="Disservice"/>
    <x v="1"/>
  </r>
  <r>
    <s v="Anthomyiidae"/>
    <s v="Delia"/>
    <x v="86"/>
    <s v="larva"/>
    <s v="chewing plant seeds"/>
    <x v="0"/>
    <x v="21"/>
    <x v="4"/>
    <s v="agricultural pest"/>
    <s v="Disservice"/>
    <x v="1"/>
  </r>
  <r>
    <s v="Anthomyiidae"/>
    <s v="Delia"/>
    <x v="80"/>
    <s v="larva"/>
    <s v="chewing plant seeds"/>
    <x v="11"/>
    <x v="21"/>
    <x v="4"/>
    <s v="agricultural pest"/>
    <s v="Disservice"/>
    <x v="0"/>
  </r>
  <r>
    <s v="Anthomyiidae"/>
    <s v="Delia"/>
    <x v="80"/>
    <s v="larva"/>
    <s v="chewing plant seeds"/>
    <x v="11"/>
    <x v="21"/>
    <x v="4"/>
    <s v="agricultural pest"/>
    <s v="Disservice"/>
    <x v="0"/>
  </r>
  <r>
    <s v="Anthomyiidae"/>
    <s v="Delia"/>
    <x v="80"/>
    <s v="larva"/>
    <s v="chewing plant seeds"/>
    <x v="11"/>
    <x v="21"/>
    <x v="4"/>
    <s v="agricultural pest"/>
    <s v="Disservice"/>
    <x v="0"/>
  </r>
  <r>
    <s v="Anthomyiidae"/>
    <s v="Delia"/>
    <x v="84"/>
    <s v="larva"/>
    <s v="chewing vegetables"/>
    <x v="0"/>
    <x v="20"/>
    <x v="4"/>
    <s v="agricultural pest"/>
    <s v="Disservice"/>
    <x v="1"/>
  </r>
  <r>
    <s v="Anthomyiidae"/>
    <s v="Delia"/>
    <x v="80"/>
    <s v="larva"/>
    <s v="chewing vegetables"/>
    <x v="0"/>
    <x v="20"/>
    <x v="4"/>
    <s v="agricultural pest"/>
    <s v="Disservice"/>
    <x v="1"/>
  </r>
  <r>
    <s v="Muscidae"/>
    <s v="Atherigona"/>
    <x v="6"/>
    <s v="larva"/>
    <s v="chewing vegetables"/>
    <x v="23"/>
    <x v="20"/>
    <x v="4"/>
    <s v="agricultural pest"/>
    <s v="Disservice"/>
    <x v="0"/>
  </r>
  <r>
    <s v="Anthomyiidae"/>
    <s v="Delia"/>
    <x v="86"/>
    <s v="larva"/>
    <s v="mining cereal seedlings"/>
    <x v="3"/>
    <x v="15"/>
    <x v="4"/>
    <s v="agricultural pest"/>
    <s v="Disservice"/>
    <x v="0"/>
  </r>
  <r>
    <s v="Anthomyiidae"/>
    <s v="Delia"/>
    <x v="86"/>
    <s v="larva"/>
    <s v="mining cereal seedlings"/>
    <x v="3"/>
    <x v="15"/>
    <x v="4"/>
    <s v="agricultural pest"/>
    <s v="Disservice"/>
    <x v="1"/>
  </r>
  <r>
    <s v="Anthomyiidae"/>
    <s v="Delia"/>
    <x v="86"/>
    <s v="larva"/>
    <s v="mining cereal seedlings"/>
    <x v="3"/>
    <x v="15"/>
    <x v="4"/>
    <s v="agricultural pest"/>
    <s v="Disservice"/>
    <x v="1"/>
  </r>
  <r>
    <s v="Bibionidae"/>
    <s v="Dilophus"/>
    <x v="30"/>
    <s v="larva"/>
    <s v="mining cereal seedlings"/>
    <x v="3"/>
    <x v="15"/>
    <x v="4"/>
    <s v="agricultural pest"/>
    <s v="Disservice"/>
    <x v="1"/>
  </r>
  <r>
    <s v="Anthomyiidae"/>
    <s v="Delia"/>
    <x v="86"/>
    <s v="larva"/>
    <s v="mining cereal seedlings"/>
    <x v="0"/>
    <x v="15"/>
    <x v="4"/>
    <s v="agricultural pest"/>
    <s v="Disservice"/>
    <x v="1"/>
  </r>
  <r>
    <s v="Anthomyiidae"/>
    <s v="Pegomya"/>
    <x v="90"/>
    <s v="larva"/>
    <s v="mining plant leaves"/>
    <x v="3"/>
    <x v="18"/>
    <x v="4"/>
    <s v="indeterminate"/>
    <s v="Indeterminate"/>
    <x v="0"/>
  </r>
  <r>
    <s v="Ephydridae"/>
    <s v="Hydrellia"/>
    <x v="87"/>
    <s v="larva"/>
    <s v="mining plant leaves (including semi-aquatic)"/>
    <x v="3"/>
    <x v="18"/>
    <x v="4"/>
    <s v="indeterminate"/>
    <s v="Indeterminate"/>
    <x v="0"/>
  </r>
  <r>
    <s v="Tephritidae"/>
    <s v="Spathulina"/>
    <x v="91"/>
    <s v="larva"/>
    <s v="unclear"/>
    <x v="3"/>
    <x v="22"/>
    <x v="4"/>
    <s v="indeterminate"/>
    <s v="Indeterminate"/>
    <x v="0"/>
  </r>
  <r>
    <s v="Calliphoridae"/>
    <s v="Chrysomya"/>
    <x v="92"/>
    <s v="larva"/>
    <s v="artificial diet"/>
    <x v="0"/>
    <x v="0"/>
    <x v="5"/>
    <s v="decomposition"/>
    <s v="Service"/>
    <x v="0"/>
  </r>
  <r>
    <s v="Calliphoridae"/>
    <s v="Chrysomya"/>
    <x v="92"/>
    <s v="larva"/>
    <s v="artificial diet"/>
    <x v="0"/>
    <x v="0"/>
    <x v="5"/>
    <s v="decomposition"/>
    <s v="Service"/>
    <x v="0"/>
  </r>
  <r>
    <s v="Calliphoridae"/>
    <s v="Chrysomya"/>
    <x v="93"/>
    <s v="larva"/>
    <s v="artificial diet"/>
    <x v="0"/>
    <x v="0"/>
    <x v="5"/>
    <s v="decomposition"/>
    <s v="Service"/>
    <x v="0"/>
  </r>
  <r>
    <s v="Calliphoridae"/>
    <s v="Chrysomya"/>
    <x v="93"/>
    <s v="larva"/>
    <s v="artificial diet"/>
    <x v="0"/>
    <x v="0"/>
    <x v="5"/>
    <s v="decomposition"/>
    <s v="Service"/>
    <x v="0"/>
  </r>
  <r>
    <s v="Calliphoridae"/>
    <s v="Chrysomya"/>
    <x v="5"/>
    <s v="larva"/>
    <s v="artificial diet"/>
    <x v="0"/>
    <x v="0"/>
    <x v="5"/>
    <s v="decomposition"/>
    <s v="Service"/>
    <x v="0"/>
  </r>
  <r>
    <s v="Calliphoridae"/>
    <s v="Lucilia"/>
    <x v="11"/>
    <s v="larva"/>
    <s v="artificial diet"/>
    <x v="0"/>
    <x v="0"/>
    <x v="5"/>
    <s v="decomposition"/>
    <s v="Service"/>
    <x v="0"/>
  </r>
  <r>
    <s v="Calliphoridae"/>
    <s v="Phormia"/>
    <x v="94"/>
    <s v="larva"/>
    <s v="artificial diet"/>
    <x v="0"/>
    <x v="0"/>
    <x v="5"/>
    <s v="decomposition"/>
    <s v="Service"/>
    <x v="0"/>
  </r>
  <r>
    <s v="Calliphoridae"/>
    <s v="Phormia"/>
    <x v="94"/>
    <s v="larva"/>
    <s v="artificial diet"/>
    <x v="0"/>
    <x v="0"/>
    <x v="5"/>
    <s v="decomposition"/>
    <s v="Service"/>
    <x v="0"/>
  </r>
  <r>
    <s v="Sarcophagidae"/>
    <s v="Sarcophaga"/>
    <x v="95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6"/>
    <s v="larva"/>
    <s v="artificial diet"/>
    <x v="0"/>
    <x v="0"/>
    <x v="5"/>
    <s v="decomposition"/>
    <s v="Service"/>
    <x v="0"/>
  </r>
  <r>
    <s v="Sarcophagidae"/>
    <s v="Sarcophaga"/>
    <x v="97"/>
    <s v="larva"/>
    <s v="artificial diet"/>
    <x v="0"/>
    <x v="0"/>
    <x v="5"/>
    <s v="decomposition"/>
    <s v="Service"/>
    <x v="0"/>
  </r>
  <r>
    <s v="Sarcophagidae"/>
    <s v="Sarcophaga"/>
    <x v="97"/>
    <s v="larva"/>
    <s v="artificial diet"/>
    <x v="0"/>
    <x v="0"/>
    <x v="5"/>
    <s v="decomposition"/>
    <s v="Service"/>
    <x v="0"/>
  </r>
  <r>
    <s v="Stratiomyidae"/>
    <s v="Hermetia"/>
    <x v="18"/>
    <s v="larva"/>
    <s v="artificial diet"/>
    <x v="0"/>
    <x v="0"/>
    <x v="5"/>
    <s v="decomposition"/>
    <s v="Service"/>
    <x v="0"/>
  </r>
  <r>
    <s v="Calliphoridae"/>
    <s v="Calliphora"/>
    <x v="98"/>
    <s v="larva"/>
    <s v="chewing decaying animal flesh"/>
    <x v="20"/>
    <x v="23"/>
    <x v="5"/>
    <s v="decomposition"/>
    <s v="Service"/>
    <x v="0"/>
  </r>
  <r>
    <s v="Calliphoridae"/>
    <s v="Calliphora"/>
    <x v="98"/>
    <s v="larva"/>
    <s v="chewing decaying animal flesh"/>
    <x v="20"/>
    <x v="23"/>
    <x v="5"/>
    <s v="decomposition"/>
    <s v="Service"/>
    <x v="0"/>
  </r>
  <r>
    <s v="Calliphoridae"/>
    <s v="Calliphora"/>
    <x v="98"/>
    <s v="larva"/>
    <s v="chewing decaying animal flesh"/>
    <x v="20"/>
    <x v="23"/>
    <x v="5"/>
    <s v="decomposition"/>
    <s v="Service"/>
    <x v="0"/>
  </r>
  <r>
    <s v="Calliphoridae"/>
    <s v="Calliphora"/>
    <x v="98"/>
    <s v="larva"/>
    <s v="chewing decaying animal flesh"/>
    <x v="20"/>
    <x v="23"/>
    <x v="5"/>
    <s v="decomposition"/>
    <s v="Service"/>
    <x v="0"/>
  </r>
  <r>
    <s v="Calliphoridae"/>
    <s v="Calliphora"/>
    <x v="98"/>
    <s v="larva"/>
    <s v="chewing decaying animal flesh"/>
    <x v="20"/>
    <x v="23"/>
    <x v="5"/>
    <s v="decomposition"/>
    <s v="Service"/>
    <x v="0"/>
  </r>
  <r>
    <s v="Calliphoridae"/>
    <s v="Calliphora"/>
    <x v="10"/>
    <s v="larva"/>
    <s v="chewing decaying animal flesh"/>
    <x v="20"/>
    <x v="23"/>
    <x v="5"/>
    <s v="decomposition"/>
    <s v="Service"/>
    <x v="0"/>
  </r>
  <r>
    <s v="Calliphoridae"/>
    <s v="Calliphora"/>
    <x v="10"/>
    <s v="larva"/>
    <s v="chewing decaying animal flesh"/>
    <x v="20"/>
    <x v="23"/>
    <x v="5"/>
    <s v="decomposition"/>
    <s v="Service"/>
    <x v="0"/>
  </r>
  <r>
    <s v="Calliphoridae"/>
    <s v="Calliphora"/>
    <x v="10"/>
    <s v="larva"/>
    <s v="chewing decaying animal flesh"/>
    <x v="20"/>
    <x v="23"/>
    <x v="5"/>
    <s v="decomposition"/>
    <s v="Service"/>
    <x v="0"/>
  </r>
  <r>
    <s v="Calliphoridae"/>
    <s v="Calliphora"/>
    <x v="10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92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5"/>
    <s v="larva"/>
    <s v="chewing decaying animal flesh"/>
    <x v="20"/>
    <x v="23"/>
    <x v="5"/>
    <s v="decomposition"/>
    <s v="Service"/>
    <x v="0"/>
  </r>
  <r>
    <s v="Calliphoridae"/>
    <s v="Chrysomya"/>
    <x v="99"/>
    <s v="larva"/>
    <s v="chewing decaying animal flesh"/>
    <x v="20"/>
    <x v="23"/>
    <x v="5"/>
    <s v="decomposition"/>
    <s v="Service"/>
    <x v="0"/>
  </r>
  <r>
    <s v="Calliphoridae"/>
    <s v="Chrysomya"/>
    <x v="99"/>
    <s v="larva"/>
    <s v="chewing decaying animal flesh"/>
    <x v="20"/>
    <x v="23"/>
    <x v="5"/>
    <s v="decomposition"/>
    <s v="Service"/>
    <x v="0"/>
  </r>
  <r>
    <s v="Calliphoridae"/>
    <s v="Chrysomya"/>
    <x v="99"/>
    <s v="larva"/>
    <s v="chewing decaying animal flesh"/>
    <x v="20"/>
    <x v="23"/>
    <x v="5"/>
    <s v="decomposition"/>
    <s v="Service"/>
    <x v="0"/>
  </r>
  <r>
    <s v="Calliphoridae"/>
    <s v="Chrysomya"/>
    <x v="99"/>
    <s v="larva"/>
    <s v="chewing decaying animal flesh"/>
    <x v="20"/>
    <x v="23"/>
    <x v="5"/>
    <s v="decomposition"/>
    <s v="Service"/>
    <x v="0"/>
  </r>
  <r>
    <s v="Calliphoridae"/>
    <s v="Chrysomya"/>
    <x v="99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0"/>
    <s v="larva"/>
    <s v="chewing decaying animal flesh"/>
    <x v="20"/>
    <x v="23"/>
    <x v="5"/>
    <s v="decomposition"/>
    <s v="Service"/>
    <x v="0"/>
  </r>
  <r>
    <s v="Calliphoridae"/>
    <s v="Chrysomya"/>
    <x v="101"/>
    <s v="larva"/>
    <s v="chewing decaying animal flesh"/>
    <x v="20"/>
    <x v="23"/>
    <x v="5"/>
    <s v="decomposition"/>
    <s v="Service"/>
    <x v="0"/>
  </r>
  <r>
    <s v="Calliphoridae"/>
    <s v="Chrysomya"/>
    <x v="101"/>
    <s v="larva"/>
    <s v="chewing decaying animal flesh"/>
    <x v="20"/>
    <x v="23"/>
    <x v="5"/>
    <s v="decomposition"/>
    <s v="Service"/>
    <x v="0"/>
  </r>
  <r>
    <s v="Calliphoridae"/>
    <s v="Chrysomya"/>
    <x v="101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2"/>
    <s v="larva"/>
    <s v="chewing decaying animal flesh"/>
    <x v="20"/>
    <x v="23"/>
    <x v="5"/>
    <s v="decomposition"/>
    <s v="Service"/>
    <x v="0"/>
  </r>
  <r>
    <s v="Calliphoridae"/>
    <s v="Chrysomya"/>
    <x v="103"/>
    <s v="larva"/>
    <s v="chewing decaying animal flesh"/>
    <x v="20"/>
    <x v="23"/>
    <x v="5"/>
    <s v="decomposition"/>
    <s v="Service"/>
    <x v="0"/>
  </r>
  <r>
    <s v="Calliphoridae"/>
    <s v="Chrysomya"/>
    <x v="103"/>
    <s v="larva"/>
    <s v="chewing decaying animal flesh"/>
    <x v="20"/>
    <x v="23"/>
    <x v="5"/>
    <s v="decomposition"/>
    <s v="Service"/>
    <x v="0"/>
  </r>
  <r>
    <s v="Calliphoridae"/>
    <s v="Chrysomya"/>
    <x v="103"/>
    <s v="larva"/>
    <s v="chewing decaying animal flesh"/>
    <x v="20"/>
    <x v="23"/>
    <x v="5"/>
    <s v="decomposition"/>
    <s v="Service"/>
    <x v="0"/>
  </r>
  <r>
    <s v="Calliphoridae"/>
    <s v="Chrysomya"/>
    <x v="103"/>
    <s v="larva"/>
    <s v="chewing decaying animal flesh"/>
    <x v="20"/>
    <x v="23"/>
    <x v="5"/>
    <s v="decomposition"/>
    <s v="Service"/>
    <x v="0"/>
  </r>
  <r>
    <s v="Calliphoridae"/>
    <s v="Lucilia"/>
    <x v="79"/>
    <s v="larva"/>
    <s v="chewing decaying animal flesh"/>
    <x v="20"/>
    <x v="23"/>
    <x v="5"/>
    <s v="decomposition"/>
    <s v="Service"/>
    <x v="0"/>
  </r>
  <r>
    <s v="Calliphoridae"/>
    <s v="Lucilia"/>
    <x v="104"/>
    <s v="larva"/>
    <s v="chewing decaying animal flesh"/>
    <x v="20"/>
    <x v="23"/>
    <x v="5"/>
    <s v="decomposition"/>
    <s v="Service"/>
    <x v="0"/>
  </r>
  <r>
    <s v="Calliphoridae"/>
    <s v="Phormia"/>
    <x v="94"/>
    <s v="larva"/>
    <s v="chewing decaying animal flesh"/>
    <x v="20"/>
    <x v="23"/>
    <x v="5"/>
    <s v="decomposition"/>
    <s v="Service"/>
    <x v="0"/>
  </r>
  <r>
    <s v="Fanniidae"/>
    <s v="Fannia"/>
    <x v="7"/>
    <s v="larva"/>
    <s v="chewing decaying animal flesh"/>
    <x v="20"/>
    <x v="23"/>
    <x v="5"/>
    <s v="decomposition"/>
    <s v="Service"/>
    <x v="0"/>
  </r>
  <r>
    <s v="Muscidae"/>
    <s v="Atherigona"/>
    <x v="6"/>
    <s v="larva"/>
    <s v="chewing decaying animal flesh"/>
    <x v="20"/>
    <x v="23"/>
    <x v="5"/>
    <s v="decomposition"/>
    <s v="Service"/>
    <x v="0"/>
  </r>
  <r>
    <s v="Muscidae"/>
    <s v="Hydrotaea"/>
    <x v="24"/>
    <s v="larva"/>
    <s v="chewing decaying animal flesh"/>
    <x v="20"/>
    <x v="23"/>
    <x v="5"/>
    <s v="decomposition"/>
    <s v="Service"/>
    <x v="0"/>
  </r>
  <r>
    <s v="Muscidae"/>
    <s v="Hydrotaea"/>
    <x v="24"/>
    <s v="larva"/>
    <s v="chewing decaying animal flesh"/>
    <x v="20"/>
    <x v="23"/>
    <x v="5"/>
    <s v="decomposition"/>
    <s v="Service"/>
    <x v="0"/>
  </r>
  <r>
    <s v="Muscidae"/>
    <s v="Hydrotaea"/>
    <x v="24"/>
    <s v="larva"/>
    <s v="chewing decaying animal flesh"/>
    <x v="20"/>
    <x v="23"/>
    <x v="5"/>
    <s v="decomposition"/>
    <s v="Service"/>
    <x v="0"/>
  </r>
  <r>
    <s v="Muscidae"/>
    <s v="Hydrotaea"/>
    <x v="24"/>
    <s v="larva"/>
    <s v="chewing decaying animal flesh"/>
    <x v="20"/>
    <x v="23"/>
    <x v="5"/>
    <s v="decomposition"/>
    <s v="Service"/>
    <x v="0"/>
  </r>
  <r>
    <s v="Muscidae"/>
    <s v="Musca"/>
    <x v="1"/>
    <s v="larva"/>
    <s v="chewing decaying animal flesh"/>
    <x v="20"/>
    <x v="23"/>
    <x v="5"/>
    <s v="decomposition"/>
    <s v="Service"/>
    <x v="0"/>
  </r>
  <r>
    <s v="Muscidae"/>
    <s v="Musca"/>
    <x v="1"/>
    <s v="larva"/>
    <s v="chewing decaying animal flesh"/>
    <x v="20"/>
    <x v="23"/>
    <x v="5"/>
    <s v="decomposition"/>
    <s v="Service"/>
    <x v="0"/>
  </r>
  <r>
    <s v="Sarcophagidae"/>
    <s v="Oxysarcodexia"/>
    <x v="105"/>
    <s v="larva"/>
    <s v="chewing decaying animal flesh"/>
    <x v="20"/>
    <x v="23"/>
    <x v="5"/>
    <s v="decomposition"/>
    <s v="Service"/>
    <x v="0"/>
  </r>
  <r>
    <s v="Sarcophagidae"/>
    <s v="Oxysarcodexia"/>
    <x v="106"/>
    <s v="larva"/>
    <s v="chewing decaying animal flesh"/>
    <x v="20"/>
    <x v="23"/>
    <x v="5"/>
    <s v="decomposition"/>
    <s v="Service"/>
    <x v="0"/>
  </r>
  <r>
    <s v="Sarcophagidae"/>
    <s v="Sarcophaga"/>
    <x v="107"/>
    <s v="larva"/>
    <s v="chewing decaying animal flesh"/>
    <x v="20"/>
    <x v="23"/>
    <x v="5"/>
    <s v="decomposition"/>
    <s v="Service"/>
    <x v="0"/>
  </r>
  <r>
    <s v="Sarcophagidae"/>
    <s v="Sarcophaga"/>
    <x v="95"/>
    <s v="larva"/>
    <s v="chewing decaying animal flesh"/>
    <x v="20"/>
    <x v="23"/>
    <x v="5"/>
    <s v="decomposition"/>
    <s v="Service"/>
    <x v="0"/>
  </r>
  <r>
    <s v="Sarcophagidae"/>
    <s v="Sarcophaga"/>
    <x v="95"/>
    <s v="larva"/>
    <s v="chewing decaying animal flesh"/>
    <x v="20"/>
    <x v="23"/>
    <x v="5"/>
    <s v="decomposition"/>
    <s v="Service"/>
    <x v="0"/>
  </r>
  <r>
    <s v="Sarcophagidae"/>
    <s v="Sarcophaga"/>
    <x v="97"/>
    <s v="larva"/>
    <s v="chewing decaying animal flesh"/>
    <x v="20"/>
    <x v="23"/>
    <x v="5"/>
    <s v="decomposition"/>
    <s v="Service"/>
    <x v="0"/>
  </r>
  <r>
    <s v="Sarcophagidae"/>
    <s v="Tricharaea"/>
    <x v="15"/>
    <s v="larva"/>
    <s v="chewing decaying animal flesh"/>
    <x v="20"/>
    <x v="23"/>
    <x v="5"/>
    <s v="decomposition"/>
    <s v="Service"/>
    <x v="0"/>
  </r>
  <r>
    <s v="Syrphidae"/>
    <s v="Eristalinus"/>
    <x v="51"/>
    <s v="larva"/>
    <s v="chewing decaying animal flesh"/>
    <x v="20"/>
    <x v="23"/>
    <x v="5"/>
    <s v="decomposition"/>
    <s v="Service"/>
    <x v="0"/>
  </r>
  <r>
    <s v="Syrphidae"/>
    <s v="Ornidia"/>
    <x v="28"/>
    <s v="larva"/>
    <s v="chewing decaying animal flesh"/>
    <x v="20"/>
    <x v="23"/>
    <x v="5"/>
    <s v="decomposition"/>
    <s v="Service"/>
    <x v="0"/>
  </r>
  <r>
    <s v="Syrphidae"/>
    <s v="Syritta"/>
    <x v="8"/>
    <s v="larva"/>
    <s v="chewing decaying animal flesh"/>
    <x v="20"/>
    <x v="23"/>
    <x v="5"/>
    <s v="decomposition"/>
    <s v="Service"/>
    <x v="0"/>
  </r>
  <r>
    <s v="Calliphoridae"/>
    <s v="Chrysomya"/>
    <x v="108"/>
    <s v="larva"/>
    <s v="chewing decaying animal flesh"/>
    <x v="20"/>
    <x v="23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98"/>
    <s v="larva"/>
    <s v="chewing decaying animal flesh"/>
    <x v="0"/>
    <x v="24"/>
    <x v="5"/>
    <s v="decomposition"/>
    <s v="Service"/>
    <x v="1"/>
  </r>
  <r>
    <s v="Calliphoridae"/>
    <s v="Calliphora"/>
    <x v="109"/>
    <s v="larva"/>
    <s v="chewing decaying animal flesh"/>
    <x v="0"/>
    <x v="24"/>
    <x v="5"/>
    <s v="decomposition"/>
    <s v="Service"/>
    <x v="1"/>
  </r>
  <r>
    <s v="Calliphoridae"/>
    <s v="Calliphora"/>
    <x v="109"/>
    <s v="larva"/>
    <s v="chewing decaying animal flesh"/>
    <x v="0"/>
    <x v="24"/>
    <x v="5"/>
    <s v="decomposition"/>
    <s v="Service"/>
    <x v="1"/>
  </r>
  <r>
    <s v="Calliphoridae"/>
    <s v="Calliphora"/>
    <x v="109"/>
    <s v="larva"/>
    <s v="chewing decaying animal flesh"/>
    <x v="0"/>
    <x v="24"/>
    <x v="5"/>
    <s v="decomposition"/>
    <s v="Service"/>
    <x v="1"/>
  </r>
  <r>
    <s v="Calliphoridae"/>
    <s v="Calliphora"/>
    <x v="109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4"/>
    <x v="5"/>
    <s v="decomposition"/>
    <s v="Service"/>
    <x v="1"/>
  </r>
  <r>
    <s v="Calliphoridae"/>
    <s v="Calliphora"/>
    <x v="10"/>
    <s v="larva"/>
    <s v="chewing decaying animal flesh"/>
    <x v="0"/>
    <x v="23"/>
    <x v="5"/>
    <s v="decomposition"/>
    <s v="Service"/>
    <x v="1"/>
  </r>
  <r>
    <s v="Calliphoridae"/>
    <s v="Calliphora"/>
    <x v="82"/>
    <s v="larva"/>
    <s v="chewing decaying animal flesh"/>
    <x v="0"/>
    <x v="24"/>
    <x v="5"/>
    <s v="decomposition"/>
    <s v="Service"/>
    <x v="1"/>
  </r>
  <r>
    <s v="Calliphoridae"/>
    <s v="Calliphora"/>
    <x v="82"/>
    <s v="larva"/>
    <s v="chewing decaying animal flesh"/>
    <x v="0"/>
    <x v="24"/>
    <x v="5"/>
    <s v="decomposition"/>
    <s v="Service"/>
    <x v="1"/>
  </r>
  <r>
    <s v="Calliphoridae"/>
    <s v="Calliphora"/>
    <x v="82"/>
    <s v="larva"/>
    <s v="chewing decaying animal flesh"/>
    <x v="0"/>
    <x v="24"/>
    <x v="5"/>
    <s v="decomposition"/>
    <s v="Service"/>
    <x v="1"/>
  </r>
  <r>
    <s v="Calliphoridae"/>
    <s v="Calliphora"/>
    <x v="82"/>
    <s v="larva"/>
    <s v="chewing decaying animal flesh"/>
    <x v="0"/>
    <x v="24"/>
    <x v="5"/>
    <s v="decomposition"/>
    <s v="Service"/>
    <x v="1"/>
  </r>
  <r>
    <s v="Calliphoridae"/>
    <s v="Calliphora"/>
    <x v="8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2"/>
    <s v="larva"/>
    <s v="chewing decaying animal flesh"/>
    <x v="0"/>
    <x v="24"/>
    <x v="5"/>
    <s v="decomposition"/>
    <s v="Service"/>
    <x v="1"/>
  </r>
  <r>
    <s v="Calliphoridae"/>
    <s v="Chrysomya"/>
    <x v="93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5"/>
    <s v="larva"/>
    <s v="chewing decaying animal flesh"/>
    <x v="0"/>
    <x v="24"/>
    <x v="5"/>
    <s v="decomposition"/>
    <s v="Service"/>
    <x v="1"/>
  </r>
  <r>
    <s v="Calliphoridae"/>
    <s v="Chrysomya"/>
    <x v="99"/>
    <s v="larva"/>
    <s v="chewing decaying animal flesh"/>
    <x v="0"/>
    <x v="24"/>
    <x v="5"/>
    <s v="decomposition"/>
    <s v="Service"/>
    <x v="1"/>
  </r>
  <r>
    <s v="Calliphoridae"/>
    <s v="Chrysomya"/>
    <x v="100"/>
    <s v="larva"/>
    <s v="chewing decaying animal flesh"/>
    <x v="0"/>
    <x v="24"/>
    <x v="5"/>
    <s v="decomposition"/>
    <s v="Service"/>
    <x v="1"/>
  </r>
  <r>
    <s v="Calliphoridae"/>
    <s v="Chrysomya"/>
    <x v="100"/>
    <s v="larva"/>
    <s v="chewing decaying animal flesh"/>
    <x v="0"/>
    <x v="24"/>
    <x v="5"/>
    <s v="decomposition"/>
    <s v="Service"/>
    <x v="1"/>
  </r>
  <r>
    <s v="Calliphoridae"/>
    <s v="Chrysomya"/>
    <x v="100"/>
    <s v="larva"/>
    <s v="chewing decaying animal flesh"/>
    <x v="0"/>
    <x v="24"/>
    <x v="5"/>
    <s v="decomposition"/>
    <s v="Service"/>
    <x v="1"/>
  </r>
  <r>
    <s v="Calliphoridae"/>
    <s v="Chrysomya"/>
    <x v="101"/>
    <s v="larva"/>
    <s v="chewing decaying animal flesh"/>
    <x v="0"/>
    <x v="24"/>
    <x v="5"/>
    <s v="decomposition"/>
    <s v="Service"/>
    <x v="1"/>
  </r>
  <r>
    <s v="Calliphoridae"/>
    <s v="Chrysomya"/>
    <x v="101"/>
    <s v="larva"/>
    <s v="chewing decaying animal flesh"/>
    <x v="0"/>
    <x v="24"/>
    <x v="5"/>
    <s v="decomposition"/>
    <s v="Service"/>
    <x v="1"/>
  </r>
  <r>
    <s v="Calliphoridae"/>
    <s v="Chrysomya"/>
    <x v="102"/>
    <s v="larva"/>
    <s v="chewing decaying animal flesh"/>
    <x v="0"/>
    <x v="24"/>
    <x v="5"/>
    <s v="decomposition"/>
    <s v="Service"/>
    <x v="1"/>
  </r>
  <r>
    <s v="Calliphoridae"/>
    <s v="Chrysomya"/>
    <x v="102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Chrysomya"/>
    <x v="103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Lucilia"/>
    <x v="11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Calliphoridae"/>
    <s v="Phormia"/>
    <x v="94"/>
    <s v="larva"/>
    <s v="chewing decaying animal flesh"/>
    <x v="0"/>
    <x v="24"/>
    <x v="5"/>
    <s v="decomposition"/>
    <s v="Service"/>
    <x v="1"/>
  </r>
  <r>
    <s v="Muscidae"/>
    <s v="Atherigona"/>
    <x v="6"/>
    <s v="larva"/>
    <s v="chewing decaying animal flesh"/>
    <x v="0"/>
    <x v="24"/>
    <x v="5"/>
    <s v="decomposition"/>
    <s v="Service"/>
    <x v="1"/>
  </r>
  <r>
    <s v="Muscidae"/>
    <s v="Musca"/>
    <x v="1"/>
    <s v="larva"/>
    <s v="chewing decaying animal flesh"/>
    <x v="0"/>
    <x v="24"/>
    <x v="5"/>
    <s v="decomposition"/>
    <s v="Service"/>
    <x v="1"/>
  </r>
  <r>
    <s v="Muscidae"/>
    <s v="Muscina"/>
    <x v="32"/>
    <s v="larva"/>
    <s v="chewing decaying animal flesh"/>
    <x v="0"/>
    <x v="24"/>
    <x v="5"/>
    <s v="decomposition"/>
    <s v="Service"/>
    <x v="1"/>
  </r>
  <r>
    <s v="Muscidae"/>
    <s v="Muscina"/>
    <x v="32"/>
    <s v="larva"/>
    <s v="chewing decaying animal flesh"/>
    <x v="0"/>
    <x v="24"/>
    <x v="5"/>
    <s v="decomposition"/>
    <s v="Service"/>
    <x v="1"/>
  </r>
  <r>
    <s v="Muscidae"/>
    <s v="Muscina"/>
    <x v="32"/>
    <s v="larva"/>
    <s v="chewing decaying animal flesh"/>
    <x v="0"/>
    <x v="24"/>
    <x v="5"/>
    <s v="decomposition"/>
    <s v="Service"/>
    <x v="1"/>
  </r>
  <r>
    <s v="Muscidae"/>
    <s v="Muscina"/>
    <x v="32"/>
    <s v="larva"/>
    <s v="chewing decaying animal flesh"/>
    <x v="0"/>
    <x v="24"/>
    <x v="5"/>
    <s v="decomposition"/>
    <s v="Service"/>
    <x v="1"/>
  </r>
  <r>
    <s v="Muscidae"/>
    <s v="Muscina"/>
    <x v="32"/>
    <s v="larva"/>
    <s v="chewing decaying animal flesh"/>
    <x v="0"/>
    <x v="24"/>
    <x v="5"/>
    <s v="decomposition"/>
    <s v="Service"/>
    <x v="1"/>
  </r>
  <r>
    <s v="Sarcophagidae"/>
    <s v="Sarcophaga"/>
    <x v="95"/>
    <s v="larva"/>
    <s v="chewing decaying animal flesh"/>
    <x v="0"/>
    <x v="24"/>
    <x v="5"/>
    <s v="decomposition"/>
    <s v="Service"/>
    <x v="1"/>
  </r>
  <r>
    <s v="Sarcophagidae"/>
    <s v="Sarcophaga"/>
    <x v="95"/>
    <s v="larva"/>
    <s v="chewing decaying animal flesh"/>
    <x v="0"/>
    <x v="24"/>
    <x v="5"/>
    <s v="decomposition"/>
    <s v="Service"/>
    <x v="1"/>
  </r>
  <r>
    <s v="Sarcophagidae"/>
    <s v="Sarcophaga"/>
    <x v="95"/>
    <s v="larva"/>
    <s v="chewing decaying animal flesh"/>
    <x v="0"/>
    <x v="24"/>
    <x v="5"/>
    <s v="decomposition"/>
    <s v="Service"/>
    <x v="1"/>
  </r>
  <r>
    <s v="Sarcophagidae"/>
    <s v="Sarcophaga"/>
    <x v="96"/>
    <s v="larva"/>
    <s v="chewing decaying animal flesh"/>
    <x v="0"/>
    <x v="24"/>
    <x v="5"/>
    <s v="decomposition"/>
    <s v="Service"/>
    <x v="1"/>
  </r>
  <r>
    <s v="Sarcophagidae"/>
    <s v="Sarcophaga"/>
    <x v="96"/>
    <s v="larva"/>
    <s v="chewing decaying animal flesh"/>
    <x v="0"/>
    <x v="24"/>
    <x v="5"/>
    <s v="decomposition"/>
    <s v="Service"/>
    <x v="1"/>
  </r>
  <r>
    <s v="Sarcophagidae"/>
    <s v="Sarcophaga"/>
    <x v="96"/>
    <s v="larva"/>
    <s v="chewing decaying animal flesh"/>
    <x v="0"/>
    <x v="24"/>
    <x v="5"/>
    <s v="decomposition"/>
    <s v="Service"/>
    <x v="1"/>
  </r>
  <r>
    <s v="Sarcophagidae"/>
    <s v="Sarcophaga"/>
    <x v="96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Sarcophaga"/>
    <x v="97"/>
    <s v="larva"/>
    <s v="chewing decaying animal flesh"/>
    <x v="0"/>
    <x v="24"/>
    <x v="5"/>
    <s v="decomposition"/>
    <s v="Service"/>
    <x v="1"/>
  </r>
  <r>
    <s v="Sarcophagidae"/>
    <s v="Oxysarcodexia"/>
    <x v="106"/>
    <s v="larva"/>
    <s v="chewing decaying animal flesh"/>
    <x v="1"/>
    <x v="22"/>
    <x v="5"/>
    <s v="decomposition"/>
    <s v="Service"/>
    <x v="0"/>
  </r>
  <r>
    <s v="Syrphidae"/>
    <s v="Eristalinus"/>
    <x v="49"/>
    <s v="larva"/>
    <s v="chewing decaying animal flesh"/>
    <x v="10"/>
    <x v="24"/>
    <x v="5"/>
    <s v="decomposition"/>
    <s v="Service"/>
    <x v="0"/>
  </r>
  <r>
    <s v="Calliphoridae"/>
    <s v="Calliphora"/>
    <x v="98"/>
    <s v="larva"/>
    <s v="sucking bodily fluids (not blood)"/>
    <x v="0"/>
    <x v="25"/>
    <x v="5"/>
    <s v="decomposition"/>
    <s v="Service"/>
    <x v="1"/>
  </r>
  <r>
    <s v="Calliphoridae"/>
    <s v="Calliphora"/>
    <x v="10"/>
    <s v="larva"/>
    <s v="sucking bodily fluids (not blood)"/>
    <x v="0"/>
    <x v="25"/>
    <x v="5"/>
    <s v="decomposition"/>
    <s v="Service"/>
    <x v="1"/>
  </r>
  <r>
    <s v="Calliphoridae"/>
    <s v="Calliphora"/>
    <x v="10"/>
    <s v="larva"/>
    <s v="sucking bodily fluids (not blood)"/>
    <x v="0"/>
    <x v="25"/>
    <x v="5"/>
    <s v="decomposition"/>
    <s v="Service"/>
    <x v="1"/>
  </r>
  <r>
    <s v="Muscidae"/>
    <s v="Muscina"/>
    <x v="25"/>
    <s v="larva"/>
    <s v="chewing feces/manure"/>
    <x v="2"/>
    <x v="1"/>
    <x v="6"/>
    <s v="opportunistic animal parasite"/>
    <s v="Disservice"/>
    <x v="1"/>
  </r>
  <r>
    <s v="Calliphoridae"/>
    <s v="Xenocalliphora"/>
    <x v="110"/>
    <s v="larva"/>
    <s v="chewing living tissue in the process of killing animal"/>
    <x v="20"/>
    <x v="23"/>
    <x v="6"/>
    <s v="opportunistic animal parasite"/>
    <s v="Disservice"/>
    <x v="0"/>
  </r>
  <r>
    <s v="Calliphoridae"/>
    <s v="Chrysomya"/>
    <x v="93"/>
    <s v="larva"/>
    <s v="chewing living tissue in the process of killing animal"/>
    <x v="2"/>
    <x v="26"/>
    <x v="6"/>
    <s v="opportunistic animal parasite"/>
    <s v="Disservice"/>
    <x v="0"/>
  </r>
  <r>
    <s v="Calliphoridae"/>
    <s v="Xenocalliphora"/>
    <x v="110"/>
    <s v="larva"/>
    <s v="chewing living tissue in the process of killing animal"/>
    <x v="2"/>
    <x v="26"/>
    <x v="6"/>
    <s v="opportunistic animal parasite"/>
    <s v="Disservice"/>
    <x v="0"/>
  </r>
  <r>
    <s v="Calliphoridae"/>
    <s v="Calliphora"/>
    <x v="98"/>
    <s v="larva"/>
    <s v="chewing living tissue in the process of killing animal"/>
    <x v="2"/>
    <x v="26"/>
    <x v="6"/>
    <s v="opportunistic animal parasite"/>
    <s v="Disservice"/>
    <x v="1"/>
  </r>
  <r>
    <s v="Calliphoridae"/>
    <s v="Calliphora"/>
    <x v="82"/>
    <s v="larva"/>
    <s v="chewing living tissue in the process of killing animal"/>
    <x v="2"/>
    <x v="26"/>
    <x v="6"/>
    <s v="opportunistic animal parasite"/>
    <s v="Disservice"/>
    <x v="1"/>
  </r>
  <r>
    <s v="Calliphoridae"/>
    <s v="Chrysomya"/>
    <x v="93"/>
    <s v="larva"/>
    <s v="chewing living tissue in the process of killing animal"/>
    <x v="2"/>
    <x v="26"/>
    <x v="6"/>
    <s v="opportunistic animal parasite"/>
    <s v="Disservice"/>
    <x v="1"/>
  </r>
  <r>
    <s v="Calliphoridae"/>
    <s v="Chrysomya"/>
    <x v="93"/>
    <s v="larva"/>
    <s v="chewing living tissue in the process of killing animal"/>
    <x v="2"/>
    <x v="26"/>
    <x v="6"/>
    <s v="opportunistic animal parasite"/>
    <s v="Disservice"/>
    <x v="1"/>
  </r>
  <r>
    <s v="Calliphoridae"/>
    <s v="Chrysomya"/>
    <x v="93"/>
    <s v="larva"/>
    <s v="chewing living tissue in the process of killing animal"/>
    <x v="2"/>
    <x v="26"/>
    <x v="6"/>
    <s v="opportunistic animal parasite"/>
    <s v="Disservice"/>
    <x v="1"/>
  </r>
  <r>
    <s v="Calliphoridae"/>
    <s v="Chrysomya"/>
    <x v="101"/>
    <s v="larva"/>
    <s v="chewing living tissue in the process of killing animal"/>
    <x v="2"/>
    <x v="26"/>
    <x v="6"/>
    <s v="opportunistic animal parasite"/>
    <s v="Disservice"/>
    <x v="1"/>
  </r>
  <r>
    <s v="Calliphoridae"/>
    <s v="Lucilia"/>
    <x v="11"/>
    <s v="larva"/>
    <s v="chewing living tissue in the process of killing animal"/>
    <x v="2"/>
    <x v="26"/>
    <x v="6"/>
    <s v="opportunistic animal parasite"/>
    <s v="Disservice"/>
    <x v="1"/>
  </r>
  <r>
    <s v="Calliphoridae"/>
    <s v="Lucilia"/>
    <x v="11"/>
    <s v="larva"/>
    <s v="chewing living tissue in the process of killing animal"/>
    <x v="2"/>
    <x v="26"/>
    <x v="6"/>
    <s v="opportunistic animal parasite"/>
    <s v="Disservice"/>
    <x v="1"/>
  </r>
  <r>
    <s v="Calliphoridae"/>
    <s v="Lucilia"/>
    <x v="11"/>
    <s v="larva"/>
    <s v="chewing living tissue in the process of killing animal"/>
    <x v="2"/>
    <x v="26"/>
    <x v="6"/>
    <s v="opportunistic animal parasite"/>
    <s v="Disservice"/>
    <x v="1"/>
  </r>
  <r>
    <s v="Fanniidae"/>
    <s v="Fannia"/>
    <x v="7"/>
    <s v="larva"/>
    <s v="chewing living tissue in the process of killing animal"/>
    <x v="2"/>
    <x v="26"/>
    <x v="6"/>
    <s v="opportunistic animal parasite"/>
    <s v="Disservice"/>
    <x v="1"/>
  </r>
  <r>
    <s v="Muscidae"/>
    <s v="Musca"/>
    <x v="111"/>
    <s v="larva"/>
    <s v="chewing living tissue in the process of killing animal"/>
    <x v="2"/>
    <x v="26"/>
    <x v="6"/>
    <s v="opportunistic animal parasite"/>
    <s v="Disservice"/>
    <x v="1"/>
  </r>
  <r>
    <s v="Muscidae"/>
    <s v="Musca"/>
    <x v="111"/>
    <s v="larva"/>
    <s v="chewing living tissue in the process of killing animal"/>
    <x v="2"/>
    <x v="26"/>
    <x v="6"/>
    <s v="opportunistic animal parasite"/>
    <s v="Disservice"/>
    <x v="1"/>
  </r>
  <r>
    <s v="Sarcophagidae"/>
    <s v="Sarcophaga"/>
    <x v="107"/>
    <s v="larva"/>
    <s v="chewing living tissue in the process of killing animal"/>
    <x v="2"/>
    <x v="26"/>
    <x v="6"/>
    <s v="opportunistic animal parasite"/>
    <s v="Disservice"/>
    <x v="1"/>
  </r>
  <r>
    <s v="Sarcophagidae"/>
    <s v="Sarcophaga"/>
    <x v="107"/>
    <s v="larva"/>
    <s v="chewing living tissue in the process of killing animal"/>
    <x v="2"/>
    <x v="26"/>
    <x v="6"/>
    <s v="opportunistic animal parasite"/>
    <s v="Disservice"/>
    <x v="1"/>
  </r>
  <r>
    <s v="Sarcophagidae"/>
    <s v="Sarcophaga"/>
    <x v="95"/>
    <s v="larva"/>
    <s v="chewing living tissue in the process of killing animal"/>
    <x v="2"/>
    <x v="26"/>
    <x v="6"/>
    <s v="opportunistic animal parasite"/>
    <s v="Disservice"/>
    <x v="1"/>
  </r>
  <r>
    <s v="Sarcophagidae"/>
    <s v="Sarcophaga"/>
    <x v="97"/>
    <s v="larva"/>
    <s v="chewing living tissue in the process of killing animal"/>
    <x v="2"/>
    <x v="26"/>
    <x v="6"/>
    <s v="opportunistic animal parasite"/>
    <s v="Disservice"/>
    <x v="1"/>
  </r>
  <r>
    <s v="Syrphidae"/>
    <s v="Eristalinus"/>
    <x v="49"/>
    <s v="larva"/>
    <s v="chewing living tissue in the process of killing animal"/>
    <x v="2"/>
    <x v="26"/>
    <x v="6"/>
    <s v="opportunistic animal parasite"/>
    <s v="Disservice"/>
    <x v="1"/>
  </r>
  <r>
    <s v="Syrphidae"/>
    <s v="Ornidia"/>
    <x v="28"/>
    <s v="larva"/>
    <s v="chewing living tissue in the process of killing animal"/>
    <x v="2"/>
    <x v="26"/>
    <x v="6"/>
    <s v="opportunistic animal parasite"/>
    <s v="Disservice"/>
    <x v="1"/>
  </r>
  <r>
    <s v="Syrphidae"/>
    <s v="Ornidia"/>
    <x v="28"/>
    <s v="larva"/>
    <s v="chewing living tissue in the process of killing animal"/>
    <x v="2"/>
    <x v="26"/>
    <x v="6"/>
    <s v="opportunistic animal parasite"/>
    <s v="Disservice"/>
    <x v="1"/>
  </r>
  <r>
    <s v="Tachinidae"/>
    <s v="Exorista"/>
    <x v="112"/>
    <s v="larva"/>
    <s v="artificial diet"/>
    <x v="0"/>
    <x v="0"/>
    <x v="7"/>
    <s v="decomposition"/>
    <s v="Service"/>
    <x v="1"/>
  </r>
  <r>
    <s v="Bombyliidae"/>
    <s v="Anthrax"/>
    <x v="113"/>
    <s v="larva"/>
    <s v="chewing living invertebrate tissue"/>
    <x v="24"/>
    <x v="27"/>
    <x v="7"/>
    <s v="indeterminate"/>
    <s v="Indeterminate"/>
    <x v="0"/>
  </r>
  <r>
    <s v="Bombyliidae"/>
    <s v="Bombylius"/>
    <x v="114"/>
    <s v="larva"/>
    <s v="chewing living invertebrate tissue"/>
    <x v="24"/>
    <x v="27"/>
    <x v="7"/>
    <s v="indeterminate"/>
    <s v="Indeterminate"/>
    <x v="0"/>
  </r>
  <r>
    <s v="Calliphoridae"/>
    <s v="Pollenia"/>
    <x v="115"/>
    <s v="larva"/>
    <s v="chewing living invertebrate tissue"/>
    <x v="24"/>
    <x v="27"/>
    <x v="7"/>
    <s v="indeterminate"/>
    <s v="Indeterminate"/>
    <x v="0"/>
  </r>
  <r>
    <s v="Calliphoridae"/>
    <s v="Pollenia"/>
    <x v="116"/>
    <s v="larva"/>
    <s v="chewing living invertebrate tissue"/>
    <x v="24"/>
    <x v="27"/>
    <x v="7"/>
    <s v="indeterminate"/>
    <s v="Indeterminate"/>
    <x v="0"/>
  </r>
  <r>
    <s v="Calliphoridae"/>
    <s v="Pollenia"/>
    <x v="117"/>
    <s v="larva"/>
    <s v="chewing living invertebrate tissue"/>
    <x v="24"/>
    <x v="27"/>
    <x v="7"/>
    <s v="indeterminate"/>
    <s v="Indeterminate"/>
    <x v="0"/>
  </r>
  <r>
    <s v="Calliphoridae"/>
    <s v="Pollenia"/>
    <x v="117"/>
    <s v="larva"/>
    <s v="chewing living invertebrate tissue"/>
    <x v="24"/>
    <x v="27"/>
    <x v="7"/>
    <s v="indeterminate"/>
    <s v="Indeterminate"/>
    <x v="0"/>
  </r>
  <r>
    <s v="Calliphoridae"/>
    <s v="Pollenia"/>
    <x v="117"/>
    <s v="larva"/>
    <s v="chewing living invertebrate tissue"/>
    <x v="24"/>
    <x v="27"/>
    <x v="7"/>
    <s v="indeterminate"/>
    <s v="Indeterminate"/>
    <x v="0"/>
  </r>
  <r>
    <s v="Calliphoridae"/>
    <s v="Pollenia"/>
    <x v="117"/>
    <s v="larva"/>
    <s v="chewing living invertebrate tissue"/>
    <x v="24"/>
    <x v="27"/>
    <x v="7"/>
    <s v="indeterminate"/>
    <s v="Indeterminate"/>
    <x v="0"/>
  </r>
  <r>
    <s v="Rhinophoridae"/>
    <s v="Stevenia"/>
    <x v="118"/>
    <s v="larva"/>
    <s v="chewing living invertebrate tissue"/>
    <x v="24"/>
    <x v="27"/>
    <x v="7"/>
    <s v="indeterminate"/>
    <s v="Indeterminate"/>
    <x v="0"/>
  </r>
  <r>
    <s v="Sarcophagidae"/>
    <s v="Sarcophaga"/>
    <x v="119"/>
    <s v="larva"/>
    <s v="chewing living invertebrate tissue"/>
    <x v="24"/>
    <x v="27"/>
    <x v="7"/>
    <s v="indeterminate"/>
    <s v="Indeterminate"/>
    <x v="0"/>
  </r>
  <r>
    <s v="Tachinidae"/>
    <s v="Exorista"/>
    <x v="112"/>
    <s v="larva"/>
    <s v="chewing living invertebrate tissue"/>
    <x v="24"/>
    <x v="27"/>
    <x v="7"/>
    <s v="indeterminate"/>
    <s v="Indeterminate"/>
    <x v="0"/>
  </r>
  <r>
    <s v="Tachinidae"/>
    <s v="Exorista"/>
    <x v="112"/>
    <s v="larva"/>
    <s v="chewing living invertebrate tissue"/>
    <x v="24"/>
    <x v="27"/>
    <x v="7"/>
    <s v="indeterminate"/>
    <s v="Indeterminate"/>
    <x v="0"/>
  </r>
  <r>
    <s v="Tachinidae"/>
    <s v="Exorista"/>
    <x v="112"/>
    <s v="larva"/>
    <s v="chewing living invertebrate tissue"/>
    <x v="24"/>
    <x v="27"/>
    <x v="7"/>
    <s v="indeterminate"/>
    <s v="Indeterminate"/>
    <x v="0"/>
  </r>
  <r>
    <s v="Tachinidae"/>
    <s v="Pales"/>
    <x v="120"/>
    <s v="larva"/>
    <s v="chewing living invertebrate tissue"/>
    <x v="24"/>
    <x v="27"/>
    <x v="7"/>
    <s v="indeterminate"/>
    <s v="Indeterminate"/>
    <x v="0"/>
  </r>
  <r>
    <s v="Tachinidae"/>
    <s v="Siphona"/>
    <x v="121"/>
    <s v="larva"/>
    <s v="chewing living invertebrate tissue"/>
    <x v="24"/>
    <x v="27"/>
    <x v="7"/>
    <s v="indeterminate"/>
    <s v="Indeterminate"/>
    <x v="0"/>
  </r>
  <r>
    <s v="Calliphoridae"/>
    <s v="Pollenia"/>
    <x v="117"/>
    <s v="larva"/>
    <s v="chewing living invertebrate tissue"/>
    <x v="24"/>
    <x v="27"/>
    <x v="7"/>
    <s v="indeterminate"/>
    <s v="Indeterminate"/>
    <x v="2"/>
  </r>
  <r>
    <s v="Ceratopogonidae"/>
    <s v="Forcipomyia"/>
    <x v="122"/>
    <s v="larva"/>
    <s v="chewing living invertebrate tissue"/>
    <x v="24"/>
    <x v="27"/>
    <x v="7"/>
    <s v="indeterminate"/>
    <s v="Indeterminate"/>
    <x v="2"/>
  </r>
  <r>
    <s v="Tachinidae"/>
    <s v="Exorista"/>
    <x v="112"/>
    <s v="larva"/>
    <s v="chewing living invertebrate tissue"/>
    <x v="24"/>
    <x v="27"/>
    <x v="7"/>
    <s v="indeterminate"/>
    <s v="Indeterminate"/>
    <x v="2"/>
  </r>
  <r>
    <s v="Tachinidae"/>
    <s v="Belvosia"/>
    <x v="123"/>
    <s v="larva"/>
    <s v="chewing living invertebrate tissue"/>
    <x v="24"/>
    <x v="27"/>
    <x v="7"/>
    <s v="natural enemy"/>
    <s v="Service"/>
    <x v="2"/>
  </r>
  <r>
    <s v="Bombyliidae"/>
    <s v="Anthrax"/>
    <x v="113"/>
    <s v="larva"/>
    <s v="chewing living invertebrate tissue"/>
    <x v="24"/>
    <x v="27"/>
    <x v="7"/>
    <s v="indeterminate"/>
    <s v="Indeterminate"/>
    <x v="1"/>
  </r>
  <r>
    <s v="Bombyliidae"/>
    <s v="Ligyra"/>
    <x v="124"/>
    <s v="larva"/>
    <s v="chewing living invertebrate tissue"/>
    <x v="24"/>
    <x v="27"/>
    <x v="7"/>
    <s v="indeterminate"/>
    <s v="Indeterminate"/>
    <x v="1"/>
  </r>
  <r>
    <s v="Calliphoridae"/>
    <s v="Pollenia"/>
    <x v="115"/>
    <s v="larva"/>
    <s v="chewing living invertebrate tissue"/>
    <x v="24"/>
    <x v="27"/>
    <x v="7"/>
    <s v="indeterminate"/>
    <s v="Indeterminate"/>
    <x v="1"/>
  </r>
  <r>
    <s v="Calliphoridae"/>
    <s v="Pollenia"/>
    <x v="117"/>
    <s v="larva"/>
    <s v="chewing living invertebrate tissue"/>
    <x v="24"/>
    <x v="27"/>
    <x v="7"/>
    <s v="indeterminate"/>
    <s v="Indeterminate"/>
    <x v="1"/>
  </r>
  <r>
    <s v="Sarcophagidae"/>
    <s v="Sarcophaga"/>
    <x v="95"/>
    <s v="larva"/>
    <s v="chewing living invertebrate tissue"/>
    <x v="24"/>
    <x v="27"/>
    <x v="7"/>
    <s v="indeterminate"/>
    <s v="Indeterminate"/>
    <x v="1"/>
  </r>
  <r>
    <s v="Tachinidae"/>
    <s v="Exorista"/>
    <x v="112"/>
    <s v="larva"/>
    <s v="chewing living invertebrate tissue"/>
    <x v="24"/>
    <x v="27"/>
    <x v="7"/>
    <s v="indeterminate"/>
    <s v="Indeterminate"/>
    <x v="1"/>
  </r>
  <r>
    <s v="Tachinidae"/>
    <s v="Exorista"/>
    <x v="112"/>
    <s v="larva"/>
    <s v="chewing living invertebrate tissue"/>
    <x v="24"/>
    <x v="27"/>
    <x v="7"/>
    <s v="indeterminate"/>
    <s v="Indeterminate"/>
    <x v="1"/>
  </r>
  <r>
    <s v="Calliphoridae"/>
    <s v="Pollenia"/>
    <x v="117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Tachinidae"/>
    <s v="Exorista"/>
    <x v="112"/>
    <s v="larva"/>
    <s v="chewing living invertebrate tissue"/>
    <x v="0"/>
    <x v="27"/>
    <x v="7"/>
    <s v="indeterminate"/>
    <s v="Indeterminate"/>
    <x v="1"/>
  </r>
  <r>
    <s v="Syrphidae"/>
    <s v="Toxomerus"/>
    <x v="88"/>
    <s v="larva"/>
    <s v="chewing pollen"/>
    <x v="3"/>
    <x v="28"/>
    <x v="8"/>
    <s v="indeterminate"/>
    <s v="Indeterminate"/>
    <x v="0"/>
  </r>
  <r>
    <s v="Syrphidae"/>
    <s v="Toxomerus"/>
    <x v="125"/>
    <s v="larva"/>
    <s v="chewing pollen"/>
    <x v="3"/>
    <x v="28"/>
    <x v="8"/>
    <s v="indeterminate"/>
    <s v="Indeterminate"/>
    <x v="1"/>
  </r>
  <r>
    <s v="Syrphidae"/>
    <s v="Toxomerus"/>
    <x v="88"/>
    <s v="larva"/>
    <s v="chewing pollen"/>
    <x v="3"/>
    <x v="28"/>
    <x v="8"/>
    <s v="indeterminate"/>
    <s v="Indeterminate"/>
    <x v="1"/>
  </r>
  <r>
    <s v="Syrphidae"/>
    <s v="Toxomerus"/>
    <x v="88"/>
    <s v="larva"/>
    <s v="chewing pollen"/>
    <x v="3"/>
    <x v="28"/>
    <x v="8"/>
    <s v="indeterminate"/>
    <s v="Indeterminate"/>
    <x v="1"/>
  </r>
  <r>
    <s v="Syrphidae"/>
    <s v="Toxomerus"/>
    <x v="88"/>
    <s v="larva"/>
    <s v="unclear"/>
    <x v="3"/>
    <x v="28"/>
    <x v="8"/>
    <s v="indeterminate"/>
    <s v="Indeterminate"/>
    <x v="0"/>
  </r>
  <r>
    <s v="Syrphidae"/>
    <s v="Volucella"/>
    <x v="126"/>
    <s v="larva"/>
    <s v="chew insect brood"/>
    <x v="25"/>
    <x v="29"/>
    <x v="9"/>
    <s v="natural enemy"/>
    <s v="Service"/>
    <x v="0"/>
  </r>
  <r>
    <s v="Syrphidae"/>
    <s v="Dideopsis"/>
    <x v="127"/>
    <s v="larva"/>
    <s v="chewing aphids"/>
    <x v="3"/>
    <x v="30"/>
    <x v="9"/>
    <s v="natural enemy"/>
    <s v="Service"/>
    <x v="3"/>
  </r>
  <r>
    <s v="Syrphidae"/>
    <s v="Eupeodes"/>
    <x v="128"/>
    <s v="larva"/>
    <s v="chewing aphids"/>
    <x v="3"/>
    <x v="30"/>
    <x v="9"/>
    <s v="natural enemy"/>
    <s v="Service"/>
    <x v="3"/>
  </r>
  <r>
    <s v="Syrphidae"/>
    <s v="Eupeodes"/>
    <x v="129"/>
    <s v="larva"/>
    <s v="chewing aphids"/>
    <x v="3"/>
    <x v="30"/>
    <x v="9"/>
    <s v="natural enemy"/>
    <s v="Service"/>
    <x v="3"/>
  </r>
  <r>
    <s v="Syrphidae"/>
    <s v="Syrphus"/>
    <x v="130"/>
    <s v="larva"/>
    <s v="chewing aphids"/>
    <x v="3"/>
    <x v="30"/>
    <x v="9"/>
    <s v="natural enemy"/>
    <s v="Service"/>
    <x v="3"/>
  </r>
  <r>
    <s v="Syrphidae"/>
    <s v="Allograpta"/>
    <x v="131"/>
    <s v="larva"/>
    <s v="chewing aphids"/>
    <x v="3"/>
    <x v="30"/>
    <x v="9"/>
    <s v="natural enemy"/>
    <s v="Service"/>
    <x v="0"/>
  </r>
  <r>
    <s v="Syrphidae"/>
    <s v="Allograpta"/>
    <x v="131"/>
    <s v="larva"/>
    <s v="chewing aphids"/>
    <x v="3"/>
    <x v="30"/>
    <x v="9"/>
    <s v="natural enemy"/>
    <s v="Service"/>
    <x v="0"/>
  </r>
  <r>
    <s v="Syrphidae"/>
    <s v="Allograpta"/>
    <x v="131"/>
    <s v="larva"/>
    <s v="chewing aphids"/>
    <x v="3"/>
    <x v="30"/>
    <x v="9"/>
    <s v="natural enemy"/>
    <s v="Service"/>
    <x v="0"/>
  </r>
  <r>
    <s v="Syrphidae"/>
    <s v="Allograpta"/>
    <x v="131"/>
    <s v="larva"/>
    <s v="chewing aphids"/>
    <x v="3"/>
    <x v="30"/>
    <x v="9"/>
    <s v="natural enemy"/>
    <s v="Service"/>
    <x v="0"/>
  </r>
  <r>
    <s v="Syrphidae"/>
    <s v="Allograpta"/>
    <x v="131"/>
    <s v="larva"/>
    <s v="chewing aphids"/>
    <x v="3"/>
    <x v="30"/>
    <x v="9"/>
    <s v="natural enemy"/>
    <s v="Service"/>
    <x v="0"/>
  </r>
  <r>
    <s v="Syrphidae"/>
    <s v="Chrysotoxum"/>
    <x v="132"/>
    <s v="larva"/>
    <s v="chewing aphids"/>
    <x v="3"/>
    <x v="30"/>
    <x v="9"/>
    <s v="natural enemy"/>
    <s v="Service"/>
    <x v="0"/>
  </r>
  <r>
    <s v="Syrphidae"/>
    <s v="Epistrophe"/>
    <x v="133"/>
    <s v="larva"/>
    <s v="chewing aphids"/>
    <x v="3"/>
    <x v="30"/>
    <x v="9"/>
    <s v="natural enemy"/>
    <s v="Service"/>
    <x v="0"/>
  </r>
  <r>
    <s v="Syrphidae"/>
    <s v="Episyrphus"/>
    <x v="4"/>
    <s v="larva"/>
    <s v="chewing aphids"/>
    <x v="3"/>
    <x v="30"/>
    <x v="9"/>
    <s v="natural enemy"/>
    <s v="Service"/>
    <x v="0"/>
  </r>
  <r>
    <s v="Syrphidae"/>
    <s v="Eupeodes"/>
    <x v="134"/>
    <s v="larva"/>
    <s v="chewing aphids"/>
    <x v="3"/>
    <x v="30"/>
    <x v="9"/>
    <s v="natural enemy"/>
    <s v="Service"/>
    <x v="0"/>
  </r>
  <r>
    <s v="Syrphidae"/>
    <s v="Eupeodes"/>
    <x v="134"/>
    <s v="larva"/>
    <s v="chewing aphids"/>
    <x v="3"/>
    <x v="30"/>
    <x v="9"/>
    <s v="natural enemy"/>
    <s v="Service"/>
    <x v="0"/>
  </r>
  <r>
    <s v="Syrphidae"/>
    <s v="Eupeodes"/>
    <x v="134"/>
    <s v="larva"/>
    <s v="chewing aphids"/>
    <x v="3"/>
    <x v="30"/>
    <x v="9"/>
    <s v="natural enemy"/>
    <s v="Service"/>
    <x v="0"/>
  </r>
  <r>
    <s v="Syrphidae"/>
    <s v="Eupeodes"/>
    <x v="134"/>
    <s v="larva"/>
    <s v="chewing aphids"/>
    <x v="3"/>
    <x v="30"/>
    <x v="9"/>
    <s v="natural enemy"/>
    <s v="Service"/>
    <x v="0"/>
  </r>
  <r>
    <s v="Syrphidae"/>
    <s v="Eupeodes"/>
    <x v="134"/>
    <s v="larva"/>
    <s v="chewing aphids"/>
    <x v="3"/>
    <x v="30"/>
    <x v="9"/>
    <s v="natural enemy"/>
    <s v="Service"/>
    <x v="0"/>
  </r>
  <r>
    <s v="Syrphidae"/>
    <s v="Eupeodes"/>
    <x v="135"/>
    <s v="larva"/>
    <s v="chewing aphids"/>
    <x v="3"/>
    <x v="30"/>
    <x v="9"/>
    <s v="natural enemy"/>
    <s v="Service"/>
    <x v="0"/>
  </r>
  <r>
    <s v="Syrphidae"/>
    <s v="Eupeodes"/>
    <x v="128"/>
    <s v="larva"/>
    <s v="chewing aphids"/>
    <x v="3"/>
    <x v="30"/>
    <x v="9"/>
    <s v="natural enemy"/>
    <s v="Service"/>
    <x v="0"/>
  </r>
  <r>
    <s v="Syrphidae"/>
    <s v="Eupeodes"/>
    <x v="128"/>
    <s v="larva"/>
    <s v="chewing aphids"/>
    <x v="3"/>
    <x v="30"/>
    <x v="9"/>
    <s v="natural enemy"/>
    <s v="Service"/>
    <x v="0"/>
  </r>
  <r>
    <s v="Syrphidae"/>
    <s v="Eupeodes"/>
    <x v="128"/>
    <s v="larva"/>
    <s v="chewing aphids"/>
    <x v="3"/>
    <x v="30"/>
    <x v="9"/>
    <s v="natural enemy"/>
    <s v="Service"/>
    <x v="0"/>
  </r>
  <r>
    <s v="Syrphidae"/>
    <s v="Eupeodes"/>
    <x v="128"/>
    <s v="larva"/>
    <s v="chewing aphids"/>
    <x v="3"/>
    <x v="30"/>
    <x v="9"/>
    <s v="natural enemy"/>
    <s v="Service"/>
    <x v="0"/>
  </r>
  <r>
    <s v="Syrphidae"/>
    <s v="Eupeodes"/>
    <x v="128"/>
    <s v="larva"/>
    <s v="chewing aphids"/>
    <x v="3"/>
    <x v="30"/>
    <x v="9"/>
    <s v="natural enemy"/>
    <s v="Service"/>
    <x v="0"/>
  </r>
  <r>
    <s v="Syrphidae"/>
    <s v="Eupeodes"/>
    <x v="136"/>
    <s v="larva"/>
    <s v="chewing aphids"/>
    <x v="3"/>
    <x v="30"/>
    <x v="9"/>
    <s v="natural enemy"/>
    <s v="Service"/>
    <x v="0"/>
  </r>
  <r>
    <s v="Syrphidae"/>
    <s v="Eupeodes"/>
    <x v="136"/>
    <s v="larva"/>
    <s v="chewing aphids"/>
    <x v="3"/>
    <x v="30"/>
    <x v="9"/>
    <s v="natural enemy"/>
    <s v="Service"/>
    <x v="0"/>
  </r>
  <r>
    <s v="Syrphidae"/>
    <s v="Eupeodes"/>
    <x v="136"/>
    <s v="larva"/>
    <s v="chewing aphids"/>
    <x v="3"/>
    <x v="30"/>
    <x v="9"/>
    <s v="natural enemy"/>
    <s v="Service"/>
    <x v="0"/>
  </r>
  <r>
    <s v="Syrphidae"/>
    <s v="Eupeodes"/>
    <x v="129"/>
    <s v="larva"/>
    <s v="chewing aphids"/>
    <x v="3"/>
    <x v="30"/>
    <x v="9"/>
    <s v="natural enemy"/>
    <s v="Service"/>
    <x v="0"/>
  </r>
  <r>
    <s v="Syrphidae"/>
    <s v="Eupeodes"/>
    <x v="137"/>
    <s v="larva"/>
    <s v="chewing aphids"/>
    <x v="3"/>
    <x v="30"/>
    <x v="9"/>
    <s v="natural enemy"/>
    <s v="Service"/>
    <x v="0"/>
  </r>
  <r>
    <s v="Syrphidae"/>
    <s v="Eupeodes"/>
    <x v="138"/>
    <s v="larva"/>
    <s v="chewing aphids"/>
    <x v="3"/>
    <x v="30"/>
    <x v="9"/>
    <s v="natural enemy"/>
    <s v="Service"/>
    <x v="0"/>
  </r>
  <r>
    <s v="Syrphidae"/>
    <s v="Eupeodes"/>
    <x v="138"/>
    <s v="larva"/>
    <s v="chewing aphids"/>
    <x v="3"/>
    <x v="30"/>
    <x v="9"/>
    <s v="natural enemy"/>
    <s v="Service"/>
    <x v="0"/>
  </r>
  <r>
    <s v="Syrphidae"/>
    <s v="Eupeodes"/>
    <x v="138"/>
    <s v="larva"/>
    <s v="chewing aphids"/>
    <x v="3"/>
    <x v="30"/>
    <x v="9"/>
    <s v="natural enemy"/>
    <s v="Service"/>
    <x v="0"/>
  </r>
  <r>
    <s v="Syrphidae"/>
    <s v="Ischiodon"/>
    <x v="139"/>
    <s v="larva"/>
    <s v="chewing aphids"/>
    <x v="3"/>
    <x v="30"/>
    <x v="9"/>
    <s v="natural enemy"/>
    <s v="Service"/>
    <x v="0"/>
  </r>
  <r>
    <s v="Syrphidae"/>
    <s v="Ischiodon"/>
    <x v="139"/>
    <s v="larva"/>
    <s v="chewing aphids"/>
    <x v="3"/>
    <x v="30"/>
    <x v="9"/>
    <s v="natural enemy"/>
    <s v="Service"/>
    <x v="0"/>
  </r>
  <r>
    <s v="Syrphidae"/>
    <s v="Ischiodon"/>
    <x v="140"/>
    <s v="larva"/>
    <s v="chewing aphids"/>
    <x v="3"/>
    <x v="30"/>
    <x v="9"/>
    <s v="natural enemy"/>
    <s v="Service"/>
    <x v="0"/>
  </r>
  <r>
    <s v="Syrphidae"/>
    <s v="Ischiodon"/>
    <x v="140"/>
    <s v="larva"/>
    <s v="chewing aphids"/>
    <x v="3"/>
    <x v="30"/>
    <x v="9"/>
    <s v="natural enemy"/>
    <s v="Service"/>
    <x v="0"/>
  </r>
  <r>
    <s v="Syrphidae"/>
    <s v="Ischiodon"/>
    <x v="140"/>
    <s v="larva"/>
    <s v="chewing aphids"/>
    <x v="3"/>
    <x v="30"/>
    <x v="9"/>
    <s v="natural enemy"/>
    <s v="Service"/>
    <x v="0"/>
  </r>
  <r>
    <s v="Syrphidae"/>
    <s v="Melangyna"/>
    <x v="141"/>
    <s v="larva"/>
    <s v="chewing aphids"/>
    <x v="3"/>
    <x v="30"/>
    <x v="9"/>
    <s v="natural enemy"/>
    <s v="Service"/>
    <x v="0"/>
  </r>
  <r>
    <s v="Syrphidae"/>
    <s v="Melangyna"/>
    <x v="142"/>
    <s v="larva"/>
    <s v="chewing aphids"/>
    <x v="3"/>
    <x v="30"/>
    <x v="9"/>
    <s v="natural enemy"/>
    <s v="Service"/>
    <x v="0"/>
  </r>
  <r>
    <s v="Syrphidae"/>
    <s v="Melanstoma"/>
    <x v="143"/>
    <s v="larva"/>
    <s v="chewing aphids"/>
    <x v="3"/>
    <x v="30"/>
    <x v="9"/>
    <s v="natural enemy"/>
    <s v="Service"/>
    <x v="0"/>
  </r>
  <r>
    <s v="Syrphidae"/>
    <s v="Melanstoma"/>
    <x v="144"/>
    <s v="larva"/>
    <s v="chewing aphids"/>
    <x v="3"/>
    <x v="30"/>
    <x v="9"/>
    <s v="natural enemy"/>
    <s v="Service"/>
    <x v="0"/>
  </r>
  <r>
    <s v="Syrphidae"/>
    <s v="Melanstoma"/>
    <x v="145"/>
    <s v="larva"/>
    <s v="chewing aphids"/>
    <x v="3"/>
    <x v="30"/>
    <x v="9"/>
    <s v="natural enemy"/>
    <s v="Service"/>
    <x v="0"/>
  </r>
  <r>
    <s v="Syrphidae"/>
    <s v="Meliscaeva"/>
    <x v="146"/>
    <s v="larva"/>
    <s v="chewing aphids"/>
    <x v="3"/>
    <x v="30"/>
    <x v="9"/>
    <s v="natural enemy"/>
    <s v="Service"/>
    <x v="0"/>
  </r>
  <r>
    <s v="Syrphidae"/>
    <s v="Platycheirus"/>
    <x v="147"/>
    <s v="larva"/>
    <s v="chewing aphids"/>
    <x v="3"/>
    <x v="30"/>
    <x v="9"/>
    <s v="natural enemy"/>
    <s v="Service"/>
    <x v="0"/>
  </r>
  <r>
    <s v="Syrphidae"/>
    <s v="Platycheirus"/>
    <x v="148"/>
    <s v="larva"/>
    <s v="chewing aphids"/>
    <x v="3"/>
    <x v="30"/>
    <x v="9"/>
    <s v="natural enemy"/>
    <s v="Service"/>
    <x v="0"/>
  </r>
  <r>
    <s v="Syrphidae"/>
    <s v="Platycheirus"/>
    <x v="149"/>
    <s v="larva"/>
    <s v="chewing aphids"/>
    <x v="3"/>
    <x v="30"/>
    <x v="9"/>
    <s v="natural enemy"/>
    <s v="Service"/>
    <x v="0"/>
  </r>
  <r>
    <s v="Syrphidae"/>
    <s v="Pseudodoros"/>
    <x v="150"/>
    <s v="larva"/>
    <s v="chewing aphids"/>
    <x v="3"/>
    <x v="30"/>
    <x v="9"/>
    <s v="natural enemy"/>
    <s v="Service"/>
    <x v="0"/>
  </r>
  <r>
    <s v="Syrphidae"/>
    <s v="Scaeva"/>
    <x v="151"/>
    <s v="larva"/>
    <s v="chewing aphids"/>
    <x v="3"/>
    <x v="30"/>
    <x v="9"/>
    <s v="natural enemy"/>
    <s v="Service"/>
    <x v="0"/>
  </r>
  <r>
    <s v="Syrphidae"/>
    <s v="Scaeva"/>
    <x v="152"/>
    <s v="larva"/>
    <s v="chewing aphids"/>
    <x v="3"/>
    <x v="30"/>
    <x v="9"/>
    <s v="natural enemy"/>
    <s v="Service"/>
    <x v="0"/>
  </r>
  <r>
    <s v="Syrphidae"/>
    <s v="Sphaerophoria"/>
    <x v="153"/>
    <s v="larva"/>
    <s v="chewing aphids"/>
    <x v="3"/>
    <x v="30"/>
    <x v="9"/>
    <s v="natural enemy"/>
    <s v="Service"/>
    <x v="0"/>
  </r>
  <r>
    <s v="Syrphidae"/>
    <s v="Sphaerophoria"/>
    <x v="153"/>
    <s v="larva"/>
    <s v="chewing aphids"/>
    <x v="3"/>
    <x v="30"/>
    <x v="9"/>
    <s v="natural enemy"/>
    <s v="Service"/>
    <x v="0"/>
  </r>
  <r>
    <s v="Syrphidae"/>
    <s v="Sphaerophoria"/>
    <x v="154"/>
    <s v="larva"/>
    <s v="chewing aphids"/>
    <x v="3"/>
    <x v="30"/>
    <x v="9"/>
    <s v="natural enemy"/>
    <s v="Service"/>
    <x v="0"/>
  </r>
  <r>
    <s v="Syrphidae"/>
    <s v="Sphaerophoria"/>
    <x v="155"/>
    <s v="larva"/>
    <s v="chewing aphids"/>
    <x v="3"/>
    <x v="30"/>
    <x v="9"/>
    <s v="natural enemy"/>
    <s v="Service"/>
    <x v="0"/>
  </r>
  <r>
    <s v="Syrphidae"/>
    <s v="Sphaerophoria"/>
    <x v="156"/>
    <s v="larva"/>
    <s v="chewing aphids"/>
    <x v="3"/>
    <x v="30"/>
    <x v="9"/>
    <s v="natural enemy"/>
    <s v="Service"/>
    <x v="0"/>
  </r>
  <r>
    <s v="Syrphidae"/>
    <s v="Sphaerophoria"/>
    <x v="156"/>
    <s v="larva"/>
    <s v="chewing aphids"/>
    <x v="3"/>
    <x v="30"/>
    <x v="9"/>
    <s v="natural enemy"/>
    <s v="Service"/>
    <x v="0"/>
  </r>
  <r>
    <s v="Syrphidae"/>
    <s v="Sphaerophoria"/>
    <x v="156"/>
    <s v="larva"/>
    <s v="chewing aphids"/>
    <x v="3"/>
    <x v="30"/>
    <x v="9"/>
    <s v="natural enemy"/>
    <s v="Service"/>
    <x v="0"/>
  </r>
  <r>
    <s v="Syrphidae"/>
    <s v="Sphaerophoria"/>
    <x v="156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30"/>
    <s v="larva"/>
    <s v="chewing aphids"/>
    <x v="3"/>
    <x v="30"/>
    <x v="9"/>
    <s v="natural enemy"/>
    <s v="Service"/>
    <x v="0"/>
  </r>
  <r>
    <s v="Syrphidae"/>
    <s v="Syrphus"/>
    <x v="157"/>
    <s v="larva"/>
    <s v="chewing aphids"/>
    <x v="3"/>
    <x v="30"/>
    <x v="9"/>
    <s v="natural enemy"/>
    <s v="Service"/>
    <x v="0"/>
  </r>
  <r>
    <s v="Syrphidae"/>
    <s v="Toxomerus"/>
    <x v="158"/>
    <s v="larva"/>
    <s v="chewing aphids"/>
    <x v="3"/>
    <x v="30"/>
    <x v="9"/>
    <s v="natural enemy"/>
    <s v="Service"/>
    <x v="0"/>
  </r>
  <r>
    <s v="Syrphidae"/>
    <s v="Toxomerus"/>
    <x v="158"/>
    <s v="larva"/>
    <s v="chewing aphids"/>
    <x v="3"/>
    <x v="30"/>
    <x v="9"/>
    <s v="natural enemy"/>
    <s v="Service"/>
    <x v="0"/>
  </r>
  <r>
    <s v="Syrphidae"/>
    <s v="Episyrphus"/>
    <x v="4"/>
    <s v="larva"/>
    <s v="chewing aphids"/>
    <x v="3"/>
    <x v="30"/>
    <x v="9"/>
    <s v="natural enemy"/>
    <s v="Service"/>
    <x v="2"/>
  </r>
  <r>
    <s v="Syrphidae"/>
    <s v="Allograpta"/>
    <x v="159"/>
    <s v="larva"/>
    <s v="chewing aphids"/>
    <x v="3"/>
    <x v="30"/>
    <x v="9"/>
    <s v="natural enemy"/>
    <s v="Service"/>
    <x v="1"/>
  </r>
  <r>
    <s v="Syrphidae"/>
    <s v="Allograpta"/>
    <x v="131"/>
    <s v="larva"/>
    <s v="chewing aphids"/>
    <x v="3"/>
    <x v="30"/>
    <x v="9"/>
    <s v="natural enemy"/>
    <s v="Service"/>
    <x v="1"/>
  </r>
  <r>
    <s v="Syrphidae"/>
    <s v="Allograpta"/>
    <x v="131"/>
    <s v="larva"/>
    <s v="chewing aphids"/>
    <x v="3"/>
    <x v="30"/>
    <x v="9"/>
    <s v="natural enemy"/>
    <s v="Service"/>
    <x v="1"/>
  </r>
  <r>
    <s v="Syrphidae"/>
    <s v="Allograpta"/>
    <x v="131"/>
    <s v="larva"/>
    <s v="chewing aphids"/>
    <x v="3"/>
    <x v="30"/>
    <x v="9"/>
    <s v="natural enemy"/>
    <s v="Service"/>
    <x v="1"/>
  </r>
  <r>
    <s v="Syrphidae"/>
    <s v="Allograpta"/>
    <x v="160"/>
    <s v="larva"/>
    <s v="chewing aphids"/>
    <x v="3"/>
    <x v="30"/>
    <x v="9"/>
    <s v="natural enemy"/>
    <s v="Service"/>
    <x v="1"/>
  </r>
  <r>
    <s v="Syrphidae"/>
    <s v="Allograpta"/>
    <x v="160"/>
    <s v="larva"/>
    <s v="chewing aphids"/>
    <x v="3"/>
    <x v="30"/>
    <x v="9"/>
    <s v="natural enemy"/>
    <s v="Service"/>
    <x v="1"/>
  </r>
  <r>
    <s v="Syrphidae"/>
    <s v="Allograpta"/>
    <x v="160"/>
    <s v="larva"/>
    <s v="chewing aphids"/>
    <x v="3"/>
    <x v="30"/>
    <x v="9"/>
    <s v="natural enemy"/>
    <s v="Service"/>
    <x v="1"/>
  </r>
  <r>
    <s v="Syrphidae"/>
    <s v="Allograpta"/>
    <x v="160"/>
    <s v="larva"/>
    <s v="chewing aphids"/>
    <x v="3"/>
    <x v="30"/>
    <x v="9"/>
    <s v="natural enemy"/>
    <s v="Service"/>
    <x v="1"/>
  </r>
  <r>
    <s v="Syrphidae"/>
    <s v="Chrysotoxum"/>
    <x v="132"/>
    <s v="larva"/>
    <s v="chewing aphids"/>
    <x v="3"/>
    <x v="30"/>
    <x v="9"/>
    <s v="natural enemy"/>
    <s v="Service"/>
    <x v="1"/>
  </r>
  <r>
    <s v="Syrphidae"/>
    <s v="Dideopsis"/>
    <x v="127"/>
    <s v="larva"/>
    <s v="chewing aphids"/>
    <x v="3"/>
    <x v="30"/>
    <x v="9"/>
    <s v="natural enemy"/>
    <s v="Service"/>
    <x v="1"/>
  </r>
  <r>
    <s v="Syrphidae"/>
    <s v="Dideopsis"/>
    <x v="127"/>
    <s v="larva"/>
    <s v="chewing aphids"/>
    <x v="3"/>
    <x v="30"/>
    <x v="9"/>
    <s v="natural enemy"/>
    <s v="Service"/>
    <x v="1"/>
  </r>
  <r>
    <s v="Syrphidae"/>
    <s v="Epistrophe"/>
    <x v="133"/>
    <s v="larva"/>
    <s v="chewing aphids"/>
    <x v="3"/>
    <x v="30"/>
    <x v="9"/>
    <s v="natural enemy"/>
    <s v="Service"/>
    <x v="1"/>
  </r>
  <r>
    <s v="Syrphidae"/>
    <s v="Epistrophe"/>
    <x v="133"/>
    <s v="larva"/>
    <s v="chewing aphids"/>
    <x v="3"/>
    <x v="30"/>
    <x v="9"/>
    <s v="natural enemy"/>
    <s v="Service"/>
    <x v="1"/>
  </r>
  <r>
    <s v="Syrphidae"/>
    <s v="Epistrophe"/>
    <x v="161"/>
    <s v="larva"/>
    <s v="chewing aphids"/>
    <x v="3"/>
    <x v="30"/>
    <x v="9"/>
    <s v="natural enemy"/>
    <s v="Service"/>
    <x v="1"/>
  </r>
  <r>
    <s v="Syrphidae"/>
    <s v="Episyrphus"/>
    <x v="4"/>
    <s v="larva"/>
    <s v="chewing aphids"/>
    <x v="3"/>
    <x v="30"/>
    <x v="9"/>
    <s v="natural enemy"/>
    <s v="Service"/>
    <x v="1"/>
  </r>
  <r>
    <s v="Syrphidae"/>
    <s v="Episyrphus"/>
    <x v="4"/>
    <s v="larva"/>
    <s v="chewing aphids"/>
    <x v="3"/>
    <x v="30"/>
    <x v="9"/>
    <s v="natural enemy"/>
    <s v="Service"/>
    <x v="1"/>
  </r>
  <r>
    <s v="Syrphidae"/>
    <s v="Episyrphus"/>
    <x v="4"/>
    <s v="larva"/>
    <s v="chewing aphids"/>
    <x v="3"/>
    <x v="30"/>
    <x v="9"/>
    <s v="natural enemy"/>
    <s v="Service"/>
    <x v="1"/>
  </r>
  <r>
    <s v="Syrphidae"/>
    <s v="Episyrphus"/>
    <x v="4"/>
    <s v="larva"/>
    <s v="chewing aphids"/>
    <x v="3"/>
    <x v="30"/>
    <x v="9"/>
    <s v="natural enemy"/>
    <s v="Service"/>
    <x v="1"/>
  </r>
  <r>
    <s v="Syrphidae"/>
    <s v="Eupeodes"/>
    <x v="134"/>
    <s v="larva"/>
    <s v="chewing aphids"/>
    <x v="3"/>
    <x v="30"/>
    <x v="9"/>
    <s v="natural enemy"/>
    <s v="Service"/>
    <x v="1"/>
  </r>
  <r>
    <s v="Syrphidae"/>
    <s v="Eupeodes"/>
    <x v="128"/>
    <s v="larva"/>
    <s v="chewing aphids"/>
    <x v="3"/>
    <x v="30"/>
    <x v="9"/>
    <s v="natural enemy"/>
    <s v="Service"/>
    <x v="1"/>
  </r>
  <r>
    <s v="Syrphidae"/>
    <s v="Eupeodes"/>
    <x v="128"/>
    <s v="larva"/>
    <s v="chewing aphids"/>
    <x v="3"/>
    <x v="30"/>
    <x v="9"/>
    <s v="natural enemy"/>
    <s v="Service"/>
    <x v="1"/>
  </r>
  <r>
    <s v="Syrphidae"/>
    <s v="Eupeodes"/>
    <x v="128"/>
    <s v="larva"/>
    <s v="chewing aphids"/>
    <x v="3"/>
    <x v="30"/>
    <x v="9"/>
    <s v="natural enemy"/>
    <s v="Service"/>
    <x v="1"/>
  </r>
  <r>
    <s v="Syrphidae"/>
    <s v="Eupeodes"/>
    <x v="136"/>
    <s v="larva"/>
    <s v="chewing aphids"/>
    <x v="3"/>
    <x v="30"/>
    <x v="9"/>
    <s v="natural enemy"/>
    <s v="Service"/>
    <x v="1"/>
  </r>
  <r>
    <s v="Syrphidae"/>
    <s v="Eupeodes"/>
    <x v="136"/>
    <s v="larva"/>
    <s v="chewing aphids"/>
    <x v="3"/>
    <x v="30"/>
    <x v="9"/>
    <s v="natural enemy"/>
    <s v="Service"/>
    <x v="1"/>
  </r>
  <r>
    <s v="Syrphidae"/>
    <s v="Eupeodes"/>
    <x v="137"/>
    <s v="larva"/>
    <s v="chewing aphids"/>
    <x v="3"/>
    <x v="30"/>
    <x v="9"/>
    <s v="natural enemy"/>
    <s v="Service"/>
    <x v="1"/>
  </r>
  <r>
    <s v="Syrphidae"/>
    <s v="Eupeodes"/>
    <x v="137"/>
    <s v="larva"/>
    <s v="chewing aphids"/>
    <x v="3"/>
    <x v="30"/>
    <x v="9"/>
    <s v="natural enemy"/>
    <s v="Service"/>
    <x v="1"/>
  </r>
  <r>
    <s v="Syrphidae"/>
    <s v="Eupeodes"/>
    <x v="137"/>
    <s v="larva"/>
    <s v="chewing aphids"/>
    <x v="3"/>
    <x v="30"/>
    <x v="9"/>
    <s v="natural enemy"/>
    <s v="Service"/>
    <x v="1"/>
  </r>
  <r>
    <s v="Syrphidae"/>
    <s v="Ischiodon"/>
    <x v="139"/>
    <s v="larva"/>
    <s v="chewing aphids"/>
    <x v="3"/>
    <x v="30"/>
    <x v="9"/>
    <s v="natural enemy"/>
    <s v="Service"/>
    <x v="1"/>
  </r>
  <r>
    <s v="Syrphidae"/>
    <s v="Ischiodon"/>
    <x v="139"/>
    <s v="larva"/>
    <s v="chewing aphids"/>
    <x v="3"/>
    <x v="30"/>
    <x v="9"/>
    <s v="natural enemy"/>
    <s v="Service"/>
    <x v="1"/>
  </r>
  <r>
    <s v="Syrphidae"/>
    <s v="Ischiodon"/>
    <x v="139"/>
    <s v="larva"/>
    <s v="chewing aphids"/>
    <x v="3"/>
    <x v="30"/>
    <x v="9"/>
    <s v="natural enemy"/>
    <s v="Service"/>
    <x v="1"/>
  </r>
  <r>
    <s v="Syrphidae"/>
    <s v="Ischiodon"/>
    <x v="140"/>
    <s v="larva"/>
    <s v="chewing aphids"/>
    <x v="3"/>
    <x v="30"/>
    <x v="9"/>
    <s v="natural enemy"/>
    <s v="Service"/>
    <x v="1"/>
  </r>
  <r>
    <s v="Syrphidae"/>
    <s v="Ischiodon"/>
    <x v="140"/>
    <s v="larva"/>
    <s v="chewing aphids"/>
    <x v="3"/>
    <x v="30"/>
    <x v="9"/>
    <s v="natural enemy"/>
    <s v="Service"/>
    <x v="1"/>
  </r>
  <r>
    <s v="Syrphidae"/>
    <s v="Ischiodon"/>
    <x v="140"/>
    <s v="larva"/>
    <s v="chewing aphids"/>
    <x v="3"/>
    <x v="30"/>
    <x v="9"/>
    <s v="natural enemy"/>
    <s v="Service"/>
    <x v="1"/>
  </r>
  <r>
    <s v="Syrphidae"/>
    <s v="Melangyna"/>
    <x v="142"/>
    <s v="larva"/>
    <s v="chewing aphids"/>
    <x v="3"/>
    <x v="30"/>
    <x v="9"/>
    <s v="natural enemy"/>
    <s v="Service"/>
    <x v="1"/>
  </r>
  <r>
    <s v="Syrphidae"/>
    <s v="Melanstoma"/>
    <x v="144"/>
    <s v="larva"/>
    <s v="chewing aphids"/>
    <x v="3"/>
    <x v="30"/>
    <x v="9"/>
    <s v="natural enemy"/>
    <s v="Service"/>
    <x v="1"/>
  </r>
  <r>
    <s v="Syrphidae"/>
    <s v="Melanstoma"/>
    <x v="162"/>
    <s v="larva"/>
    <s v="chewing aphids"/>
    <x v="3"/>
    <x v="30"/>
    <x v="9"/>
    <s v="natural enemy"/>
    <s v="Service"/>
    <x v="1"/>
  </r>
  <r>
    <s v="Syrphidae"/>
    <s v="Ocyptamus"/>
    <x v="163"/>
    <s v="larva"/>
    <s v="chewing aphids"/>
    <x v="3"/>
    <x v="30"/>
    <x v="9"/>
    <s v="natural enemy"/>
    <s v="Service"/>
    <x v="1"/>
  </r>
  <r>
    <s v="Syrphidae"/>
    <s v="Ocyptamus"/>
    <x v="163"/>
    <s v="larva"/>
    <s v="chewing aphids"/>
    <x v="3"/>
    <x v="30"/>
    <x v="9"/>
    <s v="natural enemy"/>
    <s v="Service"/>
    <x v="1"/>
  </r>
  <r>
    <s v="Syrphidae"/>
    <s v="Ocyptamus"/>
    <x v="163"/>
    <s v="larva"/>
    <s v="chewing aphids"/>
    <x v="3"/>
    <x v="30"/>
    <x v="9"/>
    <s v="natural enemy"/>
    <s v="Service"/>
    <x v="1"/>
  </r>
  <r>
    <s v="Syrphidae"/>
    <s v="Paragus"/>
    <x v="164"/>
    <s v="larva"/>
    <s v="chewing aphids"/>
    <x v="3"/>
    <x v="30"/>
    <x v="9"/>
    <s v="natural enemy"/>
    <s v="Service"/>
    <x v="1"/>
  </r>
  <r>
    <s v="Syrphidae"/>
    <s v="Paragus"/>
    <x v="165"/>
    <s v="larva"/>
    <s v="chewing aphids"/>
    <x v="3"/>
    <x v="30"/>
    <x v="9"/>
    <s v="natural enemy"/>
    <s v="Service"/>
    <x v="1"/>
  </r>
  <r>
    <s v="Syrphidae"/>
    <s v="Paragus"/>
    <x v="166"/>
    <s v="larva"/>
    <s v="chewing aphids"/>
    <x v="3"/>
    <x v="30"/>
    <x v="9"/>
    <s v="natural enemy"/>
    <s v="Service"/>
    <x v="1"/>
  </r>
  <r>
    <s v="Syrphidae"/>
    <s v="Platycheirus"/>
    <x v="167"/>
    <s v="larva"/>
    <s v="chewing aphids"/>
    <x v="3"/>
    <x v="30"/>
    <x v="9"/>
    <s v="natural enemy"/>
    <s v="Service"/>
    <x v="1"/>
  </r>
  <r>
    <s v="Syrphidae"/>
    <s v="Platycheirus"/>
    <x v="147"/>
    <s v="larva"/>
    <s v="chewing aphids"/>
    <x v="3"/>
    <x v="30"/>
    <x v="9"/>
    <s v="natural enemy"/>
    <s v="Service"/>
    <x v="1"/>
  </r>
  <r>
    <s v="Syrphidae"/>
    <s v="Platycheirus"/>
    <x v="147"/>
    <s v="larva"/>
    <s v="chewing aphids"/>
    <x v="3"/>
    <x v="30"/>
    <x v="9"/>
    <s v="natural enemy"/>
    <s v="Service"/>
    <x v="1"/>
  </r>
  <r>
    <s v="Syrphidae"/>
    <s v="Platycheirus"/>
    <x v="149"/>
    <s v="larva"/>
    <s v="chewing aphids"/>
    <x v="3"/>
    <x v="30"/>
    <x v="9"/>
    <s v="natural enemy"/>
    <s v="Service"/>
    <x v="1"/>
  </r>
  <r>
    <s v="Syrphidae"/>
    <s v="Pseudodoros"/>
    <x v="150"/>
    <s v="larva"/>
    <s v="chewing aphids"/>
    <x v="3"/>
    <x v="30"/>
    <x v="9"/>
    <s v="natural enemy"/>
    <s v="Service"/>
    <x v="1"/>
  </r>
  <r>
    <s v="Syrphidae"/>
    <s v="Pseudodoros"/>
    <x v="150"/>
    <s v="larva"/>
    <s v="chewing aphids"/>
    <x v="3"/>
    <x v="30"/>
    <x v="9"/>
    <s v="natural enemy"/>
    <s v="Service"/>
    <x v="1"/>
  </r>
  <r>
    <s v="Syrphidae"/>
    <s v="Pseudodoros"/>
    <x v="150"/>
    <s v="larva"/>
    <s v="chewing aphids"/>
    <x v="3"/>
    <x v="30"/>
    <x v="9"/>
    <s v="natural enemy"/>
    <s v="Service"/>
    <x v="1"/>
  </r>
  <r>
    <s v="Syrphidae"/>
    <s v="Scaeva"/>
    <x v="151"/>
    <s v="larva"/>
    <s v="chewing aphids"/>
    <x v="3"/>
    <x v="30"/>
    <x v="9"/>
    <s v="natural enemy"/>
    <s v="Service"/>
    <x v="1"/>
  </r>
  <r>
    <s v="Syrphidae"/>
    <s v="Scaeva"/>
    <x v="152"/>
    <s v="larva"/>
    <s v="chewing aphids"/>
    <x v="3"/>
    <x v="30"/>
    <x v="9"/>
    <s v="natural enemy"/>
    <s v="Service"/>
    <x v="1"/>
  </r>
  <r>
    <s v="Syrphidae"/>
    <s v="Scaeva"/>
    <x v="152"/>
    <s v="larva"/>
    <s v="chewing aphids"/>
    <x v="3"/>
    <x v="30"/>
    <x v="9"/>
    <s v="natural enemy"/>
    <s v="Service"/>
    <x v="1"/>
  </r>
  <r>
    <s v="Syrphidae"/>
    <s v="Scaeva"/>
    <x v="152"/>
    <s v="larva"/>
    <s v="chewing aphids"/>
    <x v="3"/>
    <x v="30"/>
    <x v="9"/>
    <s v="natural enemy"/>
    <s v="Service"/>
    <x v="1"/>
  </r>
  <r>
    <s v="Syrphidae"/>
    <s v="Simosyrphus"/>
    <x v="168"/>
    <s v="larva"/>
    <s v="chewing aphids"/>
    <x v="3"/>
    <x v="30"/>
    <x v="9"/>
    <s v="natural enemy"/>
    <s v="Service"/>
    <x v="1"/>
  </r>
  <r>
    <s v="Syrphidae"/>
    <s v="Sphaerophoria"/>
    <x v="153"/>
    <s v="larva"/>
    <s v="chewing aphids"/>
    <x v="3"/>
    <x v="30"/>
    <x v="9"/>
    <s v="natural enemy"/>
    <s v="Service"/>
    <x v="1"/>
  </r>
  <r>
    <s v="Syrphidae"/>
    <s v="Sphaerophoria"/>
    <x v="154"/>
    <s v="larva"/>
    <s v="chewing aphids"/>
    <x v="3"/>
    <x v="30"/>
    <x v="9"/>
    <s v="natural enemy"/>
    <s v="Service"/>
    <x v="1"/>
  </r>
  <r>
    <s v="Syrphidae"/>
    <s v="Sphaerophoria"/>
    <x v="169"/>
    <s v="larva"/>
    <s v="chewing aphids"/>
    <x v="3"/>
    <x v="30"/>
    <x v="9"/>
    <s v="natural enemy"/>
    <s v="Service"/>
    <x v="1"/>
  </r>
  <r>
    <s v="Syrphidae"/>
    <s v="Sphaerophoria"/>
    <x v="155"/>
    <s v="larva"/>
    <s v="chewing aphids"/>
    <x v="3"/>
    <x v="30"/>
    <x v="9"/>
    <s v="natural enemy"/>
    <s v="Service"/>
    <x v="1"/>
  </r>
  <r>
    <s v="Syrphidae"/>
    <s v="Sphaerophoria"/>
    <x v="155"/>
    <s v="larva"/>
    <s v="chewing aphids"/>
    <x v="3"/>
    <x v="30"/>
    <x v="9"/>
    <s v="natural enemy"/>
    <s v="Service"/>
    <x v="1"/>
  </r>
  <r>
    <s v="Syrphidae"/>
    <s v="Sphaerophoria"/>
    <x v="155"/>
    <s v="larva"/>
    <s v="chewing aphids"/>
    <x v="3"/>
    <x v="30"/>
    <x v="9"/>
    <s v="natural enemy"/>
    <s v="Service"/>
    <x v="1"/>
  </r>
  <r>
    <s v="Syrphidae"/>
    <s v="Sphaerophoria"/>
    <x v="156"/>
    <s v="larva"/>
    <s v="chewing aphids"/>
    <x v="3"/>
    <x v="30"/>
    <x v="9"/>
    <s v="natural enemy"/>
    <s v="Service"/>
    <x v="1"/>
  </r>
  <r>
    <s v="Syrphidae"/>
    <s v="Sphaerophoria"/>
    <x v="156"/>
    <s v="larva"/>
    <s v="chewing aphids"/>
    <x v="3"/>
    <x v="30"/>
    <x v="9"/>
    <s v="natural enemy"/>
    <s v="Service"/>
    <x v="1"/>
  </r>
  <r>
    <s v="Syrphidae"/>
    <s v="Sphaerophoria"/>
    <x v="156"/>
    <s v="larva"/>
    <s v="chewing aphids"/>
    <x v="3"/>
    <x v="30"/>
    <x v="9"/>
    <s v="natural enemy"/>
    <s v="Service"/>
    <x v="1"/>
  </r>
  <r>
    <s v="Syrphidae"/>
    <s v="Sphaerophoria"/>
    <x v="156"/>
    <s v="larva"/>
    <s v="chewing aphids"/>
    <x v="3"/>
    <x v="30"/>
    <x v="9"/>
    <s v="natural enemy"/>
    <s v="Service"/>
    <x v="1"/>
  </r>
  <r>
    <s v="Syrphidae"/>
    <s v="Sphaerophoria"/>
    <x v="156"/>
    <s v="larva"/>
    <s v="chewing aphids"/>
    <x v="3"/>
    <x v="30"/>
    <x v="9"/>
    <s v="natural enemy"/>
    <s v="Service"/>
    <x v="1"/>
  </r>
  <r>
    <s v="Syrphidae"/>
    <s v="Syrphus"/>
    <x v="130"/>
    <s v="larva"/>
    <s v="chewing aphids"/>
    <x v="3"/>
    <x v="30"/>
    <x v="9"/>
    <s v="natural enemy"/>
    <s v="Service"/>
    <x v="1"/>
  </r>
  <r>
    <s v="Syrphidae"/>
    <s v="Syrphus"/>
    <x v="130"/>
    <s v="larva"/>
    <s v="chewing aphids"/>
    <x v="3"/>
    <x v="30"/>
    <x v="9"/>
    <s v="natural enemy"/>
    <s v="Service"/>
    <x v="1"/>
  </r>
  <r>
    <s v="Syrphidae"/>
    <s v="Syrphus"/>
    <x v="130"/>
    <s v="larva"/>
    <s v="chewing aphids"/>
    <x v="3"/>
    <x v="30"/>
    <x v="9"/>
    <s v="natural enemy"/>
    <s v="Service"/>
    <x v="1"/>
  </r>
  <r>
    <s v="Syrphidae"/>
    <s v="Syrphus"/>
    <x v="170"/>
    <s v="larva"/>
    <s v="chewing aphids"/>
    <x v="3"/>
    <x v="30"/>
    <x v="9"/>
    <s v="natural enemy"/>
    <s v="Service"/>
    <x v="1"/>
  </r>
  <r>
    <s v="Syrphidae"/>
    <s v="Syrphus"/>
    <x v="170"/>
    <s v="larva"/>
    <s v="chewing aphids"/>
    <x v="3"/>
    <x v="30"/>
    <x v="9"/>
    <s v="natural enemy"/>
    <s v="Service"/>
    <x v="1"/>
  </r>
  <r>
    <s v="Syrphidae"/>
    <s v="Syrphus"/>
    <x v="157"/>
    <s v="larva"/>
    <s v="chewing aphids"/>
    <x v="3"/>
    <x v="30"/>
    <x v="9"/>
    <s v="natural enemy"/>
    <s v="Service"/>
    <x v="1"/>
  </r>
  <r>
    <s v="Syrphidae"/>
    <s v="Syrphus"/>
    <x v="157"/>
    <s v="larva"/>
    <s v="chewing aphids"/>
    <x v="3"/>
    <x v="30"/>
    <x v="9"/>
    <s v="natural enemy"/>
    <s v="Service"/>
    <x v="1"/>
  </r>
  <r>
    <s v="Syrphidae"/>
    <s v="Syrphus"/>
    <x v="157"/>
    <s v="larva"/>
    <s v="chewing aphids"/>
    <x v="3"/>
    <x v="30"/>
    <x v="9"/>
    <s v="natural enemy"/>
    <s v="Service"/>
    <x v="1"/>
  </r>
  <r>
    <s v="Syrphidae"/>
    <s v="Toxomerus"/>
    <x v="158"/>
    <s v="larva"/>
    <s v="chewing aphids"/>
    <x v="3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3"/>
  </r>
  <r>
    <s v="Syrphidae"/>
    <s v="Eupeodes"/>
    <x v="128"/>
    <s v="larva"/>
    <s v="chewing aphids"/>
    <x v="0"/>
    <x v="30"/>
    <x v="9"/>
    <s v="natural enemy"/>
    <s v="Service"/>
    <x v="0"/>
  </r>
  <r>
    <s v="Syrphidae"/>
    <s v="Eupeodes"/>
    <x v="128"/>
    <s v="larva"/>
    <s v="chewing aphids"/>
    <x v="0"/>
    <x v="30"/>
    <x v="9"/>
    <s v="natural enemy"/>
    <s v="Service"/>
    <x v="0"/>
  </r>
  <r>
    <s v="Syrphidae"/>
    <s v="Allograpta"/>
    <x v="131"/>
    <s v="larva"/>
    <s v="chewing aphids"/>
    <x v="0"/>
    <x v="30"/>
    <x v="9"/>
    <s v="natural enemy"/>
    <s v="Service"/>
    <x v="1"/>
  </r>
  <r>
    <s v="Syrphidae"/>
    <s v="Allograpta"/>
    <x v="131"/>
    <s v="larva"/>
    <s v="chewing aphids"/>
    <x v="0"/>
    <x v="30"/>
    <x v="9"/>
    <s v="natural enemy"/>
    <s v="Service"/>
    <x v="1"/>
  </r>
  <r>
    <s v="Syrphidae"/>
    <s v="Allograpta"/>
    <x v="160"/>
    <s v="larva"/>
    <s v="chewing aphids"/>
    <x v="0"/>
    <x v="30"/>
    <x v="9"/>
    <s v="natural enemy"/>
    <s v="Service"/>
    <x v="1"/>
  </r>
  <r>
    <s v="Syrphidae"/>
    <s v="Epistrophe"/>
    <x v="133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pisyrphus"/>
    <x v="4"/>
    <s v="larva"/>
    <s v="chewing aphids"/>
    <x v="0"/>
    <x v="30"/>
    <x v="9"/>
    <s v="natural enemy"/>
    <s v="Service"/>
    <x v="1"/>
  </r>
  <r>
    <s v="Syrphidae"/>
    <s v="Eupeodes"/>
    <x v="134"/>
    <s v="larva"/>
    <s v="chewing aphids"/>
    <x v="0"/>
    <x v="30"/>
    <x v="9"/>
    <s v="natural enemy"/>
    <s v="Service"/>
    <x v="1"/>
  </r>
  <r>
    <s v="Syrphidae"/>
    <s v="Eupeodes"/>
    <x v="134"/>
    <s v="larva"/>
    <s v="chewing aphids"/>
    <x v="0"/>
    <x v="30"/>
    <x v="9"/>
    <s v="natural enemy"/>
    <s v="Service"/>
    <x v="1"/>
  </r>
  <r>
    <s v="Syrphidae"/>
    <s v="Eupeodes"/>
    <x v="134"/>
    <s v="larva"/>
    <s v="chewing aphids"/>
    <x v="0"/>
    <x v="30"/>
    <x v="9"/>
    <s v="natural enemy"/>
    <s v="Service"/>
    <x v="1"/>
  </r>
  <r>
    <s v="Syrphidae"/>
    <s v="Eupeodes"/>
    <x v="134"/>
    <s v="larva"/>
    <s v="chewing aphids"/>
    <x v="0"/>
    <x v="30"/>
    <x v="9"/>
    <s v="natural enemy"/>
    <s v="Service"/>
    <x v="1"/>
  </r>
  <r>
    <s v="Syrphidae"/>
    <s v="Eupeodes"/>
    <x v="134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8"/>
    <s v="larva"/>
    <s v="chewing aphids"/>
    <x v="0"/>
    <x v="30"/>
    <x v="9"/>
    <s v="natural enemy"/>
    <s v="Service"/>
    <x v="1"/>
  </r>
  <r>
    <s v="Syrphidae"/>
    <s v="Eupeodes"/>
    <x v="129"/>
    <s v="larva"/>
    <s v="chewing aphids"/>
    <x v="0"/>
    <x v="30"/>
    <x v="9"/>
    <s v="natural enemy"/>
    <s v="Service"/>
    <x v="1"/>
  </r>
  <r>
    <s v="Syrphidae"/>
    <s v="Eupeodes"/>
    <x v="137"/>
    <s v="larva"/>
    <s v="chewing aphids"/>
    <x v="0"/>
    <x v="30"/>
    <x v="9"/>
    <s v="natural enemy"/>
    <s v="Service"/>
    <x v="1"/>
  </r>
  <r>
    <s v="Syrphidae"/>
    <s v="Eupeodes"/>
    <x v="137"/>
    <s v="larva"/>
    <s v="chewing aphids"/>
    <x v="0"/>
    <x v="30"/>
    <x v="9"/>
    <s v="natural enemy"/>
    <s v="Service"/>
    <x v="1"/>
  </r>
  <r>
    <s v="Syrphidae"/>
    <s v="Ischiodon"/>
    <x v="139"/>
    <s v="larva"/>
    <s v="chewing aphids"/>
    <x v="0"/>
    <x v="30"/>
    <x v="9"/>
    <s v="natural enemy"/>
    <s v="Service"/>
    <x v="1"/>
  </r>
  <r>
    <s v="Syrphidae"/>
    <s v="Ischiodon"/>
    <x v="139"/>
    <s v="larva"/>
    <s v="chewing aphids"/>
    <x v="0"/>
    <x v="30"/>
    <x v="9"/>
    <s v="natural enemy"/>
    <s v="Service"/>
    <x v="1"/>
  </r>
  <r>
    <s v="Syrphidae"/>
    <s v="Ischiodon"/>
    <x v="139"/>
    <s v="larva"/>
    <s v="chewing aphids"/>
    <x v="0"/>
    <x v="30"/>
    <x v="9"/>
    <s v="natural enemy"/>
    <s v="Service"/>
    <x v="1"/>
  </r>
  <r>
    <s v="Syrphidae"/>
    <s v="Ischiodon"/>
    <x v="140"/>
    <s v="larva"/>
    <s v="chewing aphids"/>
    <x v="0"/>
    <x v="30"/>
    <x v="9"/>
    <s v="natural enemy"/>
    <s v="Service"/>
    <x v="1"/>
  </r>
  <r>
    <s v="Syrphidae"/>
    <s v="Ischiodon"/>
    <x v="140"/>
    <s v="larva"/>
    <s v="chewing aphids"/>
    <x v="0"/>
    <x v="30"/>
    <x v="9"/>
    <s v="natural enemy"/>
    <s v="Service"/>
    <x v="1"/>
  </r>
  <r>
    <s v="Syrphidae"/>
    <s v="Ischiodon"/>
    <x v="140"/>
    <s v="larva"/>
    <s v="chewing aphids"/>
    <x v="0"/>
    <x v="30"/>
    <x v="9"/>
    <s v="natural enemy"/>
    <s v="Service"/>
    <x v="1"/>
  </r>
  <r>
    <s v="Syrphidae"/>
    <s v="Melangyna"/>
    <x v="142"/>
    <s v="larva"/>
    <s v="chewing aphids"/>
    <x v="0"/>
    <x v="30"/>
    <x v="9"/>
    <s v="natural enemy"/>
    <s v="Service"/>
    <x v="1"/>
  </r>
  <r>
    <s v="Syrphidae"/>
    <s v="Melanstoma"/>
    <x v="144"/>
    <s v="larva"/>
    <s v="chewing aphids"/>
    <x v="0"/>
    <x v="30"/>
    <x v="9"/>
    <s v="natural enemy"/>
    <s v="Service"/>
    <x v="1"/>
  </r>
  <r>
    <s v="Syrphidae"/>
    <s v="Melanstoma"/>
    <x v="145"/>
    <s v="larva"/>
    <s v="chewing aphids"/>
    <x v="0"/>
    <x v="30"/>
    <x v="9"/>
    <s v="natural enemy"/>
    <s v="Service"/>
    <x v="1"/>
  </r>
  <r>
    <s v="Syrphidae"/>
    <s v="Melanstoma"/>
    <x v="145"/>
    <s v="larva"/>
    <s v="chewing aphids"/>
    <x v="0"/>
    <x v="30"/>
    <x v="9"/>
    <s v="natural enemy"/>
    <s v="Service"/>
    <x v="1"/>
  </r>
  <r>
    <s v="Syrphidae"/>
    <s v="Paragus"/>
    <x v="171"/>
    <s v="larva"/>
    <s v="chewing aphids"/>
    <x v="0"/>
    <x v="30"/>
    <x v="9"/>
    <s v="natural enemy"/>
    <s v="Service"/>
    <x v="1"/>
  </r>
  <r>
    <s v="Syrphidae"/>
    <s v="Pseudodoros"/>
    <x v="150"/>
    <s v="larva"/>
    <s v="chewing aphids"/>
    <x v="0"/>
    <x v="30"/>
    <x v="9"/>
    <s v="natural enemy"/>
    <s v="Service"/>
    <x v="1"/>
  </r>
  <r>
    <s v="Syrphidae"/>
    <s v="Pseudodoros"/>
    <x v="150"/>
    <s v="larva"/>
    <s v="chewing aphids"/>
    <x v="0"/>
    <x v="30"/>
    <x v="9"/>
    <s v="natural enemy"/>
    <s v="Service"/>
    <x v="1"/>
  </r>
  <r>
    <s v="Syrphidae"/>
    <s v="Pseudodoros"/>
    <x v="150"/>
    <s v="larva"/>
    <s v="chewing aphids"/>
    <x v="0"/>
    <x v="30"/>
    <x v="9"/>
    <s v="natural enemy"/>
    <s v="Service"/>
    <x v="1"/>
  </r>
  <r>
    <s v="Syrphidae"/>
    <s v="Pseudodoros"/>
    <x v="150"/>
    <s v="larva"/>
    <s v="chewing aphids"/>
    <x v="0"/>
    <x v="30"/>
    <x v="9"/>
    <s v="natural enemy"/>
    <s v="Service"/>
    <x v="1"/>
  </r>
  <r>
    <s v="Syrphidae"/>
    <s v="Scaeva"/>
    <x v="152"/>
    <s v="larva"/>
    <s v="chewing aphids"/>
    <x v="0"/>
    <x v="30"/>
    <x v="9"/>
    <s v="natural enemy"/>
    <s v="Service"/>
    <x v="1"/>
  </r>
  <r>
    <s v="Syrphidae"/>
    <s v="Scaeva"/>
    <x v="152"/>
    <s v="larva"/>
    <s v="chewing aphids"/>
    <x v="0"/>
    <x v="30"/>
    <x v="9"/>
    <s v="natural enemy"/>
    <s v="Service"/>
    <x v="1"/>
  </r>
  <r>
    <s v="Syrphidae"/>
    <s v="Scaeva"/>
    <x v="172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5"/>
    <s v="larva"/>
    <s v="chewing aphids"/>
    <x v="0"/>
    <x v="30"/>
    <x v="9"/>
    <s v="natural enemy"/>
    <s v="Service"/>
    <x v="1"/>
  </r>
  <r>
    <s v="Syrphidae"/>
    <s v="Sphaerophoria"/>
    <x v="156"/>
    <s v="larva"/>
    <s v="chewing aphids"/>
    <x v="0"/>
    <x v="30"/>
    <x v="9"/>
    <s v="natural enemy"/>
    <s v="Service"/>
    <x v="1"/>
  </r>
  <r>
    <s v="Syrphidae"/>
    <s v="Sphaerophoria"/>
    <x v="156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Syrphus"/>
    <x v="130"/>
    <s v="larva"/>
    <s v="chewing aphids"/>
    <x v="0"/>
    <x v="30"/>
    <x v="9"/>
    <s v="natural enemy"/>
    <s v="Service"/>
    <x v="1"/>
  </r>
  <r>
    <s v="Syrphidae"/>
    <s v="Toxomerus"/>
    <x v="158"/>
    <s v="larva"/>
    <s v="chewing aphids"/>
    <x v="0"/>
    <x v="30"/>
    <x v="9"/>
    <s v="natural enemy"/>
    <s v="Service"/>
    <x v="1"/>
  </r>
  <r>
    <s v="Syrphidae"/>
    <s v="Toxomerus"/>
    <x v="158"/>
    <s v="larva"/>
    <s v="chewing aphids"/>
    <x v="0"/>
    <x v="30"/>
    <x v="9"/>
    <s v="natural enemy"/>
    <s v="Service"/>
    <x v="1"/>
  </r>
  <r>
    <s v="Syrphidae"/>
    <s v="Scaeva"/>
    <x v="172"/>
    <s v="larva"/>
    <s v="chewing aphids"/>
    <x v="4"/>
    <x v="30"/>
    <x v="9"/>
    <s v="natural enemy"/>
    <s v="Service"/>
    <x v="3"/>
  </r>
  <r>
    <s v="Syrphidae"/>
    <s v="Simosyrphus"/>
    <x v="168"/>
    <s v="larva"/>
    <s v="chewing aphids"/>
    <x v="4"/>
    <x v="30"/>
    <x v="9"/>
    <s v="natural enemy"/>
    <s v="Service"/>
    <x v="3"/>
  </r>
  <r>
    <s v="Syrphidae"/>
    <s v="Syrphus"/>
    <x v="130"/>
    <s v="larva"/>
    <s v="chewing aphids"/>
    <x v="4"/>
    <x v="30"/>
    <x v="9"/>
    <s v="natural enemy"/>
    <s v="Service"/>
    <x v="2"/>
  </r>
  <r>
    <s v="Syrphidae"/>
    <s v="Syrphus"/>
    <x v="157"/>
    <s v="larva"/>
    <s v="chewing aphids"/>
    <x v="4"/>
    <x v="30"/>
    <x v="9"/>
    <s v="natural enemy"/>
    <s v="Service"/>
    <x v="2"/>
  </r>
  <r>
    <s v="Syrphidae"/>
    <s v="Allograpta"/>
    <x v="160"/>
    <s v="larva"/>
    <s v="chewing asian citrus psyllid nymphs"/>
    <x v="0"/>
    <x v="31"/>
    <x v="9"/>
    <s v="natural enemy"/>
    <s v="Service"/>
    <x v="1"/>
  </r>
  <r>
    <s v="Syrphidae"/>
    <s v="Toxomerus"/>
    <x v="88"/>
    <s v="larva"/>
    <s v="chewing fall armyworm eggs"/>
    <x v="3"/>
    <x v="32"/>
    <x v="9"/>
    <s v="natural enemy"/>
    <s v="Service"/>
    <x v="1"/>
  </r>
  <r>
    <s v="Syrphidae"/>
    <s v="Eupeodes"/>
    <x v="128"/>
    <s v="larva"/>
    <s v="chewing fall armyworm larvae"/>
    <x v="0"/>
    <x v="32"/>
    <x v="9"/>
    <s v="natural enemy"/>
    <s v="Service"/>
    <x v="1"/>
  </r>
  <r>
    <s v="Syrphidae"/>
    <s v="Simosyrphus"/>
    <x v="168"/>
    <s v="larva"/>
    <s v="chewing lepidopteran larvae"/>
    <x v="3"/>
    <x v="33"/>
    <x v="9"/>
    <s v="natural enemy"/>
    <s v="Service"/>
    <x v="1"/>
  </r>
  <r>
    <s v="Syrphidae"/>
    <s v="Sphaerophoria"/>
    <x v="156"/>
    <s v="larva"/>
    <s v="chewing lepidopteran larvae"/>
    <x v="3"/>
    <x v="33"/>
    <x v="9"/>
    <s v="natural enemy"/>
    <s v="Service"/>
    <x v="1"/>
  </r>
  <r>
    <s v="Syrphidae"/>
    <s v="Melangyna"/>
    <x v="142"/>
    <s v="larva"/>
    <s v="chewing lepidopteran larvae"/>
    <x v="0"/>
    <x v="33"/>
    <x v="9"/>
    <s v="natural enemy"/>
    <s v="Service"/>
    <x v="1"/>
  </r>
  <r>
    <s v="Muscidae"/>
    <s v="Coenosia"/>
    <x v="173"/>
    <s v="larva"/>
    <s v="chewing living invertebrate tissue"/>
    <x v="0"/>
    <x v="27"/>
    <x v="9"/>
    <s v="natural enemy"/>
    <s v="Service"/>
    <x v="1"/>
  </r>
  <r>
    <s v="Muscidae"/>
    <s v="Coenosia"/>
    <x v="173"/>
    <s v="larva"/>
    <s v="chewing living invertebrate tissue"/>
    <x v="0"/>
    <x v="27"/>
    <x v="9"/>
    <s v="natural enemy"/>
    <s v="Service"/>
    <x v="1"/>
  </r>
  <r>
    <s v="Rhiniidae"/>
    <s v="Stomorhina"/>
    <x v="174"/>
    <s v="larva"/>
    <s v="chewing locust eggs"/>
    <x v="4"/>
    <x v="32"/>
    <x v="9"/>
    <s v="natural enemy"/>
    <s v="Service"/>
    <x v="1"/>
  </r>
  <r>
    <s v="Rhiniidae"/>
    <s v="Stomorhina"/>
    <x v="174"/>
    <s v="larva"/>
    <s v="chewing locust eggs"/>
    <x v="4"/>
    <x v="32"/>
    <x v="9"/>
    <s v="natural enemy"/>
    <s v="Service"/>
    <x v="1"/>
  </r>
  <r>
    <s v="Syrphidae"/>
    <s v="Sphaerophoria"/>
    <x v="156"/>
    <s v="larva"/>
    <s v="chewing mealybugs"/>
    <x v="3"/>
    <x v="31"/>
    <x v="9"/>
    <s v="natural enemy"/>
    <s v="Service"/>
    <x v="1"/>
  </r>
  <r>
    <s v="Syrphidae"/>
    <s v="Sphaerophoria"/>
    <x v="155"/>
    <s v="larva"/>
    <s v="chewing mirid bugs"/>
    <x v="0"/>
    <x v="31"/>
    <x v="9"/>
    <s v="natural enemy"/>
    <s v="Service"/>
    <x v="1"/>
  </r>
  <r>
    <s v="Syrphidae"/>
    <s v="Trichopsomyia"/>
    <x v="175"/>
    <s v="larva"/>
    <s v="chewing psyllids"/>
    <x v="3"/>
    <x v="31"/>
    <x v="9"/>
    <s v="natural enemy"/>
    <s v="Service"/>
    <x v="3"/>
  </r>
  <r>
    <s v="Syrphidae"/>
    <s v="Eupeodes"/>
    <x v="134"/>
    <s v="larva"/>
    <s v="chewing silverfly larvae"/>
    <x v="0"/>
    <x v="34"/>
    <x v="9"/>
    <s v="natural enemy"/>
    <s v="Service"/>
    <x v="1"/>
  </r>
  <r>
    <s v="Syrphidae"/>
    <s v="Eupeodes"/>
    <x v="134"/>
    <s v="larva"/>
    <s v="chewing silverfly larvae"/>
    <x v="0"/>
    <x v="34"/>
    <x v="9"/>
    <s v="natural enemy"/>
    <s v="Service"/>
    <x v="1"/>
  </r>
  <r>
    <s v="Syrphidae"/>
    <s v="Simosyrphus"/>
    <x v="168"/>
    <s v="larva"/>
    <s v="chewing small lepidopteran larvae"/>
    <x v="3"/>
    <x v="33"/>
    <x v="9"/>
    <s v="natural enemy"/>
    <s v="Service"/>
    <x v="1"/>
  </r>
  <r>
    <s v="Syrphidae"/>
    <s v="Melanstoma"/>
    <x v="143"/>
    <s v="larva"/>
    <s v="chewing tomato potato psyllid"/>
    <x v="3"/>
    <x v="31"/>
    <x v="9"/>
    <s v="natural enemy"/>
    <s v="Service"/>
    <x v="0"/>
  </r>
  <r>
    <s v="Syrphidae"/>
    <s v="Melanstoma"/>
    <x v="143"/>
    <s v="larva"/>
    <s v="chewing tomato potato psyllid"/>
    <x v="0"/>
    <x v="31"/>
    <x v="9"/>
    <s v="natural enemy"/>
    <s v="Service"/>
    <x v="1"/>
  </r>
  <r>
    <s v="Syrphidae"/>
    <s v="Sphaerophoria"/>
    <x v="156"/>
    <s v="larva"/>
    <s v="chewing whiteflies"/>
    <x v="3"/>
    <x v="34"/>
    <x v="9"/>
    <s v="natural enemy"/>
    <s v="Service"/>
    <x v="1"/>
  </r>
  <r>
    <s v="Syrphidae"/>
    <s v="Sphaerophoria"/>
    <x v="155"/>
    <s v="larva"/>
    <s v="chewing whiteflies"/>
    <x v="0"/>
    <x v="34"/>
    <x v="9"/>
    <s v="natural enemy"/>
    <s v="Service"/>
    <x v="1"/>
  </r>
  <r>
    <s v="Calliphoridae"/>
    <s v="Chrysomya"/>
    <x v="92"/>
    <s v="larva"/>
    <s v="consume another insect"/>
    <x v="20"/>
    <x v="34"/>
    <x v="9"/>
    <s v="natural enemy"/>
    <s v="Service"/>
    <x v="0"/>
  </r>
  <r>
    <s v="Calliphoridae"/>
    <s v="Chrysomya"/>
    <x v="92"/>
    <s v="larva"/>
    <s v="consume another insect"/>
    <x v="0"/>
    <x v="34"/>
    <x v="9"/>
    <s v="natural enemy"/>
    <s v="Service"/>
    <x v="0"/>
  </r>
  <r>
    <s v="Calliphoridae"/>
    <s v="Chrysomya"/>
    <x v="92"/>
    <s v="larva"/>
    <s v="consume another insect"/>
    <x v="0"/>
    <x v="34"/>
    <x v="9"/>
    <s v="natural enemy"/>
    <s v="Service"/>
    <x v="1"/>
  </r>
  <r>
    <s v="Calliphoridae"/>
    <s v="Chrysomya"/>
    <x v="92"/>
    <s v="larva"/>
    <s v="consume another insect"/>
    <x v="0"/>
    <x v="34"/>
    <x v="9"/>
    <s v="natural enemy"/>
    <s v="Service"/>
    <x v="1"/>
  </r>
  <r>
    <s v="Calliphoridae"/>
    <s v="Chrysomya"/>
    <x v="92"/>
    <s v="larva"/>
    <s v="consume another insect"/>
    <x v="0"/>
    <x v="34"/>
    <x v="9"/>
    <s v="natural enemy"/>
    <s v="Service"/>
    <x v="1"/>
  </r>
  <r>
    <s v="Calliphoridae"/>
    <s v="Chrysomya"/>
    <x v="92"/>
    <s v="larva"/>
    <s v="consume another insect"/>
    <x v="0"/>
    <x v="34"/>
    <x v="9"/>
    <s v="natural enemy"/>
    <s v="Service"/>
    <x v="1"/>
  </r>
  <r>
    <s v="Calliphoridae"/>
    <s v="Chrysomya"/>
    <x v="92"/>
    <s v="larva"/>
    <s v="consume another insect"/>
    <x v="0"/>
    <x v="34"/>
    <x v="9"/>
    <s v="natural enemy"/>
    <s v="Service"/>
    <x v="1"/>
  </r>
  <r>
    <s v="Calliphoridae"/>
    <s v="Chrysomya"/>
    <x v="92"/>
    <s v="larva"/>
    <s v="consume another insect"/>
    <x v="0"/>
    <x v="34"/>
    <x v="9"/>
    <s v="natural enemy"/>
    <s v="Service"/>
    <x v="1"/>
  </r>
  <r>
    <s v="Syrphidae"/>
    <s v="Melangyna"/>
    <x v="142"/>
    <s v="larva"/>
    <s v="small lepidopteran larvae"/>
    <x v="3"/>
    <x v="33"/>
    <x v="9"/>
    <s v="natural enemy"/>
    <s v="Service"/>
    <x v="1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4"/>
    <s v="larva"/>
    <s v="artificial diet"/>
    <x v="0"/>
    <x v="0"/>
    <x v="10"/>
    <s v="indeterminate"/>
    <s v="Indeterminate"/>
    <x v="0"/>
  </r>
  <r>
    <s v="Anthomyiidae"/>
    <s v="Delia"/>
    <x v="80"/>
    <s v="larva"/>
    <s v="artificial diet"/>
    <x v="0"/>
    <x v="0"/>
    <x v="10"/>
    <s v="indeterminate"/>
    <s v="Indeterminate"/>
    <x v="0"/>
  </r>
  <r>
    <s v="Anthomyiidae"/>
    <s v="Delia"/>
    <x v="80"/>
    <s v="larva"/>
    <s v="artificial diet"/>
    <x v="0"/>
    <x v="0"/>
    <x v="10"/>
    <s v="indeterminate"/>
    <s v="Indeterminate"/>
    <x v="0"/>
  </r>
  <r>
    <s v="Calliphoridae"/>
    <s v="Calliphora"/>
    <x v="109"/>
    <s v="larva"/>
    <s v="artificial diet"/>
    <x v="0"/>
    <x v="0"/>
    <x v="10"/>
    <s v="indeterminate"/>
    <s v="Indeterminate"/>
    <x v="0"/>
  </r>
  <r>
    <s v="Calliphoridae"/>
    <s v="Calliphora"/>
    <x v="10"/>
    <s v="larva"/>
    <s v="artificial diet"/>
    <x v="0"/>
    <x v="0"/>
    <x v="10"/>
    <s v="indeterminate"/>
    <s v="Indeterminate"/>
    <x v="0"/>
  </r>
  <r>
    <s v="Calliphoridae"/>
    <s v="Calliphora"/>
    <x v="10"/>
    <s v="larva"/>
    <s v="artificial diet"/>
    <x v="0"/>
    <x v="0"/>
    <x v="10"/>
    <s v="indeterminate"/>
    <s v="Indeterminate"/>
    <x v="0"/>
  </r>
  <r>
    <s v="Calliphoridae"/>
    <s v="Calliphora"/>
    <x v="10"/>
    <s v="larva"/>
    <s v="artificial diet"/>
    <x v="0"/>
    <x v="0"/>
    <x v="10"/>
    <s v="indeterminate"/>
    <s v="Indeterminate"/>
    <x v="0"/>
  </r>
  <r>
    <s v="Calliphoridae"/>
    <s v="Chrysomya"/>
    <x v="92"/>
    <s v="larva"/>
    <s v="artificial diet"/>
    <x v="0"/>
    <x v="0"/>
    <x v="10"/>
    <s v="indeterminate"/>
    <s v="Indeterminate"/>
    <x v="0"/>
  </r>
  <r>
    <s v="Calliphoridae"/>
    <s v="Chrysomya"/>
    <x v="5"/>
    <s v="larva"/>
    <s v="artificial diet"/>
    <x v="0"/>
    <x v="0"/>
    <x v="10"/>
    <s v="indeterminate"/>
    <s v="Indeterminate"/>
    <x v="0"/>
  </r>
  <r>
    <s v="Calliphoridae"/>
    <s v="Chrysomya"/>
    <x v="99"/>
    <s v="larva"/>
    <s v="artificial diet"/>
    <x v="0"/>
    <x v="0"/>
    <x v="10"/>
    <s v="indeterminate"/>
    <s v="Indeterminate"/>
    <x v="0"/>
  </r>
  <r>
    <s v="Calliphoridae"/>
    <s v="Chrysomya"/>
    <x v="101"/>
    <s v="larva"/>
    <s v="artificial diet"/>
    <x v="0"/>
    <x v="0"/>
    <x v="10"/>
    <s v="indeterminate"/>
    <s v="Indeterminate"/>
    <x v="0"/>
  </r>
  <r>
    <s v="Calliphoridae"/>
    <s v="Lucilia"/>
    <x v="11"/>
    <s v="larva"/>
    <s v="artificial diet"/>
    <x v="0"/>
    <x v="0"/>
    <x v="10"/>
    <s v="indeterminate"/>
    <s v="Indeterminate"/>
    <x v="0"/>
  </r>
  <r>
    <s v="Calliphoridae"/>
    <s v="Lucilia"/>
    <x v="11"/>
    <s v="larva"/>
    <s v="artificial diet"/>
    <x v="0"/>
    <x v="0"/>
    <x v="10"/>
    <s v="indeterminate"/>
    <s v="Indeterminate"/>
    <x v="0"/>
  </r>
  <r>
    <s v="Calliphoridae"/>
    <s v="Lucilia"/>
    <x v="11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Drosophilidae"/>
    <s v="Drosophila"/>
    <x v="44"/>
    <s v="larva"/>
    <s v="artificial diet"/>
    <x v="0"/>
    <x v="0"/>
    <x v="10"/>
    <s v="indeterminate"/>
    <s v="Indeterminate"/>
    <x v="0"/>
  </r>
  <r>
    <s v="Muscidae"/>
    <s v="Musca"/>
    <x v="1"/>
    <s v="larva"/>
    <s v="artificial diet"/>
    <x v="0"/>
    <x v="0"/>
    <x v="10"/>
    <s v="indeterminate"/>
    <s v="Indeterminate"/>
    <x v="0"/>
  </r>
  <r>
    <s v="Muscidae"/>
    <s v="Musca"/>
    <x v="1"/>
    <s v="larva"/>
    <s v="artificial diet"/>
    <x v="0"/>
    <x v="0"/>
    <x v="10"/>
    <s v="indeterminate"/>
    <s v="Indeterminate"/>
    <x v="0"/>
  </r>
  <r>
    <s v="Muscidae"/>
    <s v="Muscina"/>
    <x v="25"/>
    <s v="larva"/>
    <s v="artificial diet"/>
    <x v="0"/>
    <x v="0"/>
    <x v="10"/>
    <s v="indeterminate"/>
    <s v="Indeterminate"/>
    <x v="0"/>
  </r>
  <r>
    <s v="Muscidae"/>
    <s v="Muscina"/>
    <x v="25"/>
    <s v="larva"/>
    <s v="artificial diet"/>
    <x v="0"/>
    <x v="0"/>
    <x v="10"/>
    <s v="indeterminate"/>
    <s v="Indeterminate"/>
    <x v="0"/>
  </r>
  <r>
    <s v="Sarcophagidae"/>
    <s v="Sarcophaga"/>
    <x v="96"/>
    <s v="larva"/>
    <s v="artificial diet"/>
    <x v="0"/>
    <x v="0"/>
    <x v="10"/>
    <s v="indeterminate"/>
    <s v="Indeterminate"/>
    <x v="0"/>
  </r>
  <r>
    <s v="Stratiomyidae"/>
    <s v="Hermetia"/>
    <x v="18"/>
    <s v="larva"/>
    <s v="artificial diet"/>
    <x v="0"/>
    <x v="0"/>
    <x v="10"/>
    <s v="indeterminate"/>
    <s v="Indeterminate"/>
    <x v="0"/>
  </r>
  <r>
    <s v="Stratiomyidae"/>
    <s v="Hermetia"/>
    <x v="18"/>
    <s v="larva"/>
    <s v="artificial diet"/>
    <x v="0"/>
    <x v="0"/>
    <x v="10"/>
    <s v="indeterminate"/>
    <s v="Indeterminate"/>
    <x v="0"/>
  </r>
  <r>
    <s v="Stratiomyidae"/>
    <s v="Hermetia"/>
    <x v="18"/>
    <s v="larva"/>
    <s v="artificial diet"/>
    <x v="0"/>
    <x v="0"/>
    <x v="10"/>
    <s v="indeterminate"/>
    <s v="Indeterminate"/>
    <x v="0"/>
  </r>
  <r>
    <s v="Syrphidae"/>
    <s v="Eristalinus"/>
    <x v="19"/>
    <s v="larva"/>
    <s v="artificial diet"/>
    <x v="0"/>
    <x v="0"/>
    <x v="10"/>
    <s v="indeterminate"/>
    <s v="Indeterminate"/>
    <x v="0"/>
  </r>
  <r>
    <s v="Syrphidae"/>
    <s v="Eristalinus"/>
    <x v="19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Tephritidae"/>
    <s v="Ceratitis"/>
    <x v="83"/>
    <s v="larva"/>
    <s v="artificial diet"/>
    <x v="0"/>
    <x v="0"/>
    <x v="10"/>
    <s v="indeterminate"/>
    <s v="Indeterminate"/>
    <x v="0"/>
  </r>
  <r>
    <s v="Calliphoridae"/>
    <s v="Phormia"/>
    <x v="94"/>
    <s v="larva"/>
    <s v="artificial diet"/>
    <x v="0"/>
    <x v="0"/>
    <x v="10"/>
    <s v="indeterminate"/>
    <s v="Indeterminate"/>
    <x v="2"/>
  </r>
  <r>
    <s v="Calliphoridae"/>
    <s v="Phormia"/>
    <x v="94"/>
    <s v="larva"/>
    <s v="artificial diet"/>
    <x v="0"/>
    <x v="0"/>
    <x v="10"/>
    <s v="indeterminate"/>
    <s v="Indeterminate"/>
    <x v="2"/>
  </r>
  <r>
    <s v="Calliphoridae"/>
    <s v="Phormia"/>
    <x v="94"/>
    <s v="larva"/>
    <s v="artificial diet"/>
    <x v="0"/>
    <x v="0"/>
    <x v="10"/>
    <s v="indeterminate"/>
    <s v="Indeterminate"/>
    <x v="2"/>
  </r>
  <r>
    <s v="Calliphoridae"/>
    <s v="Phormia"/>
    <x v="94"/>
    <s v="larva"/>
    <s v="artificial diet"/>
    <x v="0"/>
    <x v="0"/>
    <x v="10"/>
    <s v="indeterminate"/>
    <s v="Indeterminate"/>
    <x v="2"/>
  </r>
  <r>
    <s v="Calliphoridae"/>
    <s v="Phormia"/>
    <x v="94"/>
    <s v="larva"/>
    <s v="artificial diet"/>
    <x v="0"/>
    <x v="0"/>
    <x v="10"/>
    <s v="indeterminate"/>
    <s v="Indeterminate"/>
    <x v="2"/>
  </r>
  <r>
    <s v="Syrphidae"/>
    <s v="Eristalis"/>
    <x v="176"/>
    <s v="larva"/>
    <s v="artificial diet"/>
    <x v="0"/>
    <x v="0"/>
    <x v="10"/>
    <s v="indeterminate"/>
    <s v="Indeterminate"/>
    <x v="2"/>
  </r>
  <r>
    <s v="Syrphidae"/>
    <s v="Eristalis"/>
    <x v="176"/>
    <s v="larva"/>
    <s v="artificial diet"/>
    <x v="0"/>
    <x v="0"/>
    <x v="10"/>
    <s v="indeterminate"/>
    <s v="Indeterminate"/>
    <x v="2"/>
  </r>
  <r>
    <s v="Calliphoridae"/>
    <s v="Calliphora"/>
    <x v="10"/>
    <s v="larva"/>
    <s v="artificial diet"/>
    <x v="0"/>
    <x v="0"/>
    <x v="10"/>
    <s v="indeterminate"/>
    <s v="Indeterminate"/>
    <x v="1"/>
  </r>
  <r>
    <s v="Calliphoridae"/>
    <s v="Calliphora"/>
    <x v="10"/>
    <s v="larva"/>
    <s v="artificial diet"/>
    <x v="0"/>
    <x v="0"/>
    <x v="10"/>
    <s v="indeterminate"/>
    <s v="Indeterminate"/>
    <x v="1"/>
  </r>
  <r>
    <s v="Calliphoridae"/>
    <s v="Chrysomya"/>
    <x v="5"/>
    <s v="larva"/>
    <s v="artificial diet"/>
    <x v="0"/>
    <x v="0"/>
    <x v="10"/>
    <s v="indeterminate"/>
    <s v="Indeterminate"/>
    <x v="1"/>
  </r>
  <r>
    <s v="Muscidae"/>
    <s v="Musca"/>
    <x v="1"/>
    <s v="larva"/>
    <s v="artificial diet"/>
    <x v="0"/>
    <x v="0"/>
    <x v="10"/>
    <s v="indeterminate"/>
    <s v="Indeterminate"/>
    <x v="1"/>
  </r>
  <r>
    <s v="Muscidae"/>
    <s v="Musca"/>
    <x v="1"/>
    <s v="larva"/>
    <s v="artificial diet"/>
    <x v="0"/>
    <x v="0"/>
    <x v="10"/>
    <s v="indeterminate"/>
    <s v="Indeterminate"/>
    <x v="1"/>
  </r>
  <r>
    <s v="Stratiomyidae"/>
    <s v="Hermetia"/>
    <x v="18"/>
    <s v="larva"/>
    <s v="artificial diet"/>
    <x v="0"/>
    <x v="0"/>
    <x v="10"/>
    <s v="indeterminate"/>
    <s v="Indeterminate"/>
    <x v="1"/>
  </r>
  <r>
    <s v="Stratiomyidae"/>
    <s v="Hermetia"/>
    <x v="18"/>
    <s v="larva"/>
    <s v="artificial diet"/>
    <x v="0"/>
    <x v="0"/>
    <x v="10"/>
    <s v="indeterminate"/>
    <s v="Indeterminate"/>
    <x v="1"/>
  </r>
  <r>
    <s v="Stratiomyidae"/>
    <s v="Hermetia"/>
    <x v="18"/>
    <s v="larva"/>
    <s v="artificial diet"/>
    <x v="0"/>
    <x v="0"/>
    <x v="10"/>
    <s v="indeterminate"/>
    <s v="Indeterminate"/>
    <x v="1"/>
  </r>
  <r>
    <s v="Syrphidae"/>
    <s v="Episyrphus"/>
    <x v="4"/>
    <s v="larva"/>
    <s v="artificial diet"/>
    <x v="0"/>
    <x v="0"/>
    <x v="10"/>
    <s v="indeterminate"/>
    <s v="Indeterminate"/>
    <x v="1"/>
  </r>
  <r>
    <s v="Syrphidae"/>
    <s v="Eristalinus"/>
    <x v="19"/>
    <s v="larva"/>
    <s v="artificial diet"/>
    <x v="0"/>
    <x v="0"/>
    <x v="10"/>
    <s v="indeterminate"/>
    <s v="Indeterminate"/>
    <x v="1"/>
  </r>
  <r>
    <s v="Syrphidae"/>
    <s v="Eristalinus"/>
    <x v="54"/>
    <s v="larva"/>
    <s v="artificial diet"/>
    <x v="0"/>
    <x v="0"/>
    <x v="10"/>
    <s v="indeterminate"/>
    <s v="Indeterminate"/>
    <x v="1"/>
  </r>
  <r>
    <s v="Syrphidae"/>
    <s v="Eristalis"/>
    <x v="20"/>
    <s v="larva"/>
    <s v="artificial diet"/>
    <x v="0"/>
    <x v="0"/>
    <x v="10"/>
    <s v="indeterminate"/>
    <s v="Indeterminate"/>
    <x v="1"/>
  </r>
  <r>
    <s v="Syrphidae"/>
    <s v="Helophilus"/>
    <x v="53"/>
    <s v="larva"/>
    <s v="unclear"/>
    <x v="26"/>
    <x v="22"/>
    <x v="10"/>
    <s v="indeterminate"/>
    <s v="Indeterminate"/>
    <x v="0"/>
  </r>
  <r>
    <s v="Ceratopogonidae"/>
    <s v="Culicoides"/>
    <x v="177"/>
    <s v="larva"/>
    <s v="unclear"/>
    <x v="26"/>
    <x v="22"/>
    <x v="10"/>
    <s v="indeterminate"/>
    <s v="Indeterminate"/>
    <x v="1"/>
  </r>
  <r>
    <s v="Rhiniidae"/>
    <s v="Stomorhina"/>
    <x v="174"/>
    <s v="larva"/>
    <s v="unclear"/>
    <x v="25"/>
    <x v="22"/>
    <x v="10"/>
    <s v="indeterminate"/>
    <s v="Indeterminate"/>
    <x v="0"/>
  </r>
  <r>
    <s v="Rhiniidae"/>
    <s v="Stomorhina"/>
    <x v="178"/>
    <s v="larva"/>
    <s v="unclear"/>
    <x v="25"/>
    <x v="22"/>
    <x v="10"/>
    <s v="indeterminate"/>
    <s v="Indeterminate"/>
    <x v="1"/>
  </r>
  <r>
    <s v="Ceratopogonidae"/>
    <s v="Culicoides"/>
    <x v="179"/>
    <s v="larva"/>
    <s v="unclear"/>
    <x v="8"/>
    <x v="22"/>
    <x v="10"/>
    <s v="indeterminate"/>
    <s v="Indeterminate"/>
    <x v="0"/>
  </r>
  <r>
    <s v="Tabanidae"/>
    <s v="Haematopota"/>
    <x v="180"/>
    <s v="larva"/>
    <s v="unclear"/>
    <x v="8"/>
    <x v="22"/>
    <x v="10"/>
    <s v="indeterminate"/>
    <s v="Indeterminate"/>
    <x v="0"/>
  </r>
  <r>
    <s v="Tabanidae"/>
    <s v="Haematopota"/>
    <x v="180"/>
    <s v="larva"/>
    <s v="unclear"/>
    <x v="8"/>
    <x v="22"/>
    <x v="10"/>
    <s v="indeterminate"/>
    <s v="Indeterminate"/>
    <x v="0"/>
  </r>
  <r>
    <s v="Tabanidae"/>
    <s v="Haematopota"/>
    <x v="180"/>
    <s v="larva"/>
    <s v="unclear"/>
    <x v="8"/>
    <x v="22"/>
    <x v="10"/>
    <s v="indeterminate"/>
    <s v="Indeterminate"/>
    <x v="1"/>
  </r>
  <r>
    <s v="Ceratopogonidae"/>
    <s v="Culicoides"/>
    <x v="177"/>
    <s v="larva"/>
    <s v="unclear"/>
    <x v="27"/>
    <x v="22"/>
    <x v="10"/>
    <s v="indeterminate"/>
    <s v="Indeterminate"/>
    <x v="1"/>
  </r>
  <r>
    <s v="Rhiniidae"/>
    <s v="Idiellopsis"/>
    <x v="181"/>
    <s v="larva"/>
    <s v="unclear"/>
    <x v="28"/>
    <x v="22"/>
    <x v="10"/>
    <s v="indeterminate"/>
    <s v="Indeterminate"/>
    <x v="0"/>
  </r>
  <r>
    <s v="Syrphidae"/>
    <s v="Cheilosia"/>
    <x v="182"/>
    <s v="larva"/>
    <s v="unclear"/>
    <x v="4"/>
    <x v="22"/>
    <x v="10"/>
    <s v="indeterminate"/>
    <s v="Indeterminate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FE4AB6-9587-644E-9D6A-100AE73F67DC}" name="PivotTable4" cacheId="17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1">
  <location ref="S4:T45" firstHeaderRow="1" firstDataRow="1" firstDataCol="1"/>
  <pivotFields count="11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axis="axisRow" showAll="0">
      <items count="5">
        <item x="3"/>
        <item x="0"/>
        <item x="2"/>
        <item x="1"/>
        <item t="default"/>
      </items>
    </pivotField>
  </pivotFields>
  <rowFields count="2">
    <field x="7"/>
    <field x="10"/>
  </rowFields>
  <rowItems count="41">
    <i>
      <x/>
    </i>
    <i r="1">
      <x v="1"/>
    </i>
    <i r="1">
      <x v="2"/>
    </i>
    <i r="1">
      <x v="3"/>
    </i>
    <i>
      <x v="1"/>
    </i>
    <i r="1">
      <x/>
    </i>
    <i r="1">
      <x v="1"/>
    </i>
    <i r="1">
      <x v="3"/>
    </i>
    <i>
      <x v="2"/>
    </i>
    <i r="1">
      <x v="1"/>
    </i>
    <i r="1">
      <x v="3"/>
    </i>
    <i>
      <x v="3"/>
    </i>
    <i r="1">
      <x v="1"/>
    </i>
    <i r="1">
      <x v="3"/>
    </i>
    <i>
      <x v="4"/>
    </i>
    <i r="1">
      <x/>
    </i>
    <i r="1">
      <x v="1"/>
    </i>
    <i r="1">
      <x v="3"/>
    </i>
    <i>
      <x v="5"/>
    </i>
    <i r="1">
      <x v="1"/>
    </i>
    <i r="1">
      <x v="3"/>
    </i>
    <i>
      <x v="6"/>
    </i>
    <i r="1">
      <x v="1"/>
    </i>
    <i r="1">
      <x v="3"/>
    </i>
    <i>
      <x v="7"/>
    </i>
    <i r="1">
      <x v="1"/>
    </i>
    <i r="1">
      <x v="2"/>
    </i>
    <i r="1">
      <x v="3"/>
    </i>
    <i>
      <x v="8"/>
    </i>
    <i r="1">
      <x v="1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 v="1"/>
    </i>
    <i r="1">
      <x v="2"/>
    </i>
    <i r="1">
      <x v="3"/>
    </i>
    <i t="grand">
      <x/>
    </i>
  </rowItems>
  <colItems count="1">
    <i/>
  </colItems>
  <dataFields count="1">
    <dataField name="Count of Specific feeding substrate" fld="6" subtotal="count" baseField="0" baseItem="0"/>
  </dataFields>
  <formats count="119">
    <format dxfId="10">
      <pivotArea type="all" dataOnly="0" outline="0" fieldPosition="0"/>
    </format>
    <format dxfId="11">
      <pivotArea outline="0" collapsedLevelsAreSubtotals="1" fieldPosition="0"/>
    </format>
    <format dxfId="12">
      <pivotArea field="7" type="button" dataOnly="0" labelOnly="1" outline="0" axis="axisRow" fieldPosition="0"/>
    </format>
    <format dxfId="13">
      <pivotArea dataOnly="0" labelOnly="1" fieldPosition="0">
        <references count="1">
          <reference field="7" count="0"/>
        </references>
      </pivotArea>
    </format>
    <format dxfId="14">
      <pivotArea dataOnly="0" labelOnly="1" grandRow="1" outline="0" fieldPosition="0"/>
    </format>
    <format dxfId="15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16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17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18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19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20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21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22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23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24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25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26">
      <pivotArea dataOnly="0" labelOnly="1" outline="0" axis="axisValues" fieldPosition="0"/>
    </format>
    <format dxfId="27">
      <pivotArea type="all" dataOnly="0" outline="0" fieldPosition="0"/>
    </format>
    <format dxfId="28">
      <pivotArea outline="0" collapsedLevelsAreSubtotals="1" fieldPosition="0"/>
    </format>
    <format dxfId="29">
      <pivotArea field="7" type="button" dataOnly="0" labelOnly="1" outline="0" axis="axisRow" fieldPosition="0"/>
    </format>
    <format dxfId="30">
      <pivotArea dataOnly="0" labelOnly="1" fieldPosition="0">
        <references count="1">
          <reference field="7" count="0"/>
        </references>
      </pivotArea>
    </format>
    <format dxfId="31">
      <pivotArea dataOnly="0" labelOnly="1" grandRow="1" outline="0" fieldPosition="0"/>
    </format>
    <format dxfId="32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33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34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35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36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37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38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39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40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41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42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43">
      <pivotArea dataOnly="0" labelOnly="1" outline="0" axis="axisValues" fieldPosition="0"/>
    </format>
    <format dxfId="44">
      <pivotArea type="all" dataOnly="0" outline="0" fieldPosition="0"/>
    </format>
    <format dxfId="45">
      <pivotArea outline="0" collapsedLevelsAreSubtotals="1" fieldPosition="0"/>
    </format>
    <format dxfId="46">
      <pivotArea field="7" type="button" dataOnly="0" labelOnly="1" outline="0" axis="axisRow" fieldPosition="0"/>
    </format>
    <format dxfId="47">
      <pivotArea dataOnly="0" labelOnly="1" fieldPosition="0">
        <references count="1">
          <reference field="7" count="0"/>
        </references>
      </pivotArea>
    </format>
    <format dxfId="48">
      <pivotArea dataOnly="0" labelOnly="1" grandRow="1" outline="0" fieldPosition="0"/>
    </format>
    <format dxfId="49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50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51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52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53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54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55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56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57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58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59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60">
      <pivotArea dataOnly="0" labelOnly="1" outline="0" axis="axisValues" fieldPosition="0"/>
    </format>
    <format dxfId="61">
      <pivotArea type="all" dataOnly="0" outline="0" fieldPosition="0"/>
    </format>
    <format dxfId="62">
      <pivotArea outline="0" collapsedLevelsAreSubtotals="1" fieldPosition="0"/>
    </format>
    <format dxfId="63">
      <pivotArea field="7" type="button" dataOnly="0" labelOnly="1" outline="0" axis="axisRow" fieldPosition="0"/>
    </format>
    <format dxfId="64">
      <pivotArea dataOnly="0" labelOnly="1" fieldPosition="0">
        <references count="1">
          <reference field="7" count="0"/>
        </references>
      </pivotArea>
    </format>
    <format dxfId="65">
      <pivotArea dataOnly="0" labelOnly="1" grandRow="1" outline="0" fieldPosition="0"/>
    </format>
    <format dxfId="66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67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68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69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70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71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72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73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74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75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76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77">
      <pivotArea dataOnly="0" labelOnly="1" outline="0" axis="axisValues" fieldPosition="0"/>
    </format>
    <format dxfId="78">
      <pivotArea type="all" dataOnly="0" outline="0" fieldPosition="0"/>
    </format>
    <format dxfId="79">
      <pivotArea outline="0" collapsedLevelsAreSubtotals="1" fieldPosition="0"/>
    </format>
    <format dxfId="80">
      <pivotArea field="7" type="button" dataOnly="0" labelOnly="1" outline="0" axis="axisRow" fieldPosition="0"/>
    </format>
    <format dxfId="81">
      <pivotArea dataOnly="0" labelOnly="1" fieldPosition="0">
        <references count="1">
          <reference field="7" count="0"/>
        </references>
      </pivotArea>
    </format>
    <format dxfId="82">
      <pivotArea dataOnly="0" labelOnly="1" grandRow="1" outline="0" fieldPosition="0"/>
    </format>
    <format dxfId="83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84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85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86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87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88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89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90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91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92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93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94">
      <pivotArea dataOnly="0" labelOnly="1" outline="0" axis="axisValues" fieldPosition="0"/>
    </format>
    <format dxfId="95">
      <pivotArea type="all" dataOnly="0" outline="0" fieldPosition="0"/>
    </format>
    <format dxfId="96">
      <pivotArea outline="0" collapsedLevelsAreSubtotals="1" fieldPosition="0"/>
    </format>
    <format dxfId="97">
      <pivotArea field="7" type="button" dataOnly="0" labelOnly="1" outline="0" axis="axisRow" fieldPosition="0"/>
    </format>
    <format dxfId="98">
      <pivotArea dataOnly="0" labelOnly="1" fieldPosition="0">
        <references count="1">
          <reference field="7" count="0"/>
        </references>
      </pivotArea>
    </format>
    <format dxfId="99">
      <pivotArea dataOnly="0" labelOnly="1" grandRow="1" outline="0" fieldPosition="0"/>
    </format>
    <format dxfId="100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101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102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103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104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105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106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107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108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109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110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111">
      <pivotArea dataOnly="0" labelOnly="1" outline="0" axis="axisValues" fieldPosition="0"/>
    </format>
    <format dxfId="112">
      <pivotArea type="all" dataOnly="0" outline="0" fieldPosition="0"/>
    </format>
    <format dxfId="113">
      <pivotArea outline="0" collapsedLevelsAreSubtotals="1" fieldPosition="0"/>
    </format>
    <format dxfId="114">
      <pivotArea field="7" type="button" dataOnly="0" labelOnly="1" outline="0" axis="axisRow" fieldPosition="0"/>
    </format>
    <format dxfId="115">
      <pivotArea dataOnly="0" labelOnly="1" fieldPosition="0">
        <references count="1">
          <reference field="7" count="0"/>
        </references>
      </pivotArea>
    </format>
    <format dxfId="116">
      <pivotArea dataOnly="0" labelOnly="1" grandRow="1" outline="0" fieldPosition="0"/>
    </format>
    <format dxfId="117">
      <pivotArea dataOnly="0" labelOnly="1" fieldPosition="0">
        <references count="2">
          <reference field="7" count="1" selected="0">
            <x v="0"/>
          </reference>
          <reference field="10" count="3">
            <x v="1"/>
            <x v="2"/>
            <x v="3"/>
          </reference>
        </references>
      </pivotArea>
    </format>
    <format dxfId="118">
      <pivotArea dataOnly="0" labelOnly="1" fieldPosition="0">
        <references count="2">
          <reference field="7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119">
      <pivotArea dataOnly="0" labelOnly="1" fieldPosition="0">
        <references count="2">
          <reference field="7" count="1" selected="0">
            <x v="2"/>
          </reference>
          <reference field="10" count="2">
            <x v="1"/>
            <x v="3"/>
          </reference>
        </references>
      </pivotArea>
    </format>
    <format dxfId="120">
      <pivotArea dataOnly="0" labelOnly="1" fieldPosition="0">
        <references count="2">
          <reference field="7" count="1" selected="0">
            <x v="3"/>
          </reference>
          <reference field="10" count="2">
            <x v="1"/>
            <x v="3"/>
          </reference>
        </references>
      </pivotArea>
    </format>
    <format dxfId="121">
      <pivotArea dataOnly="0" labelOnly="1" fieldPosition="0">
        <references count="2">
          <reference field="7" count="1" selected="0">
            <x v="4"/>
          </reference>
          <reference field="10" count="3">
            <x v="0"/>
            <x v="1"/>
            <x v="3"/>
          </reference>
        </references>
      </pivotArea>
    </format>
    <format dxfId="122">
      <pivotArea dataOnly="0" labelOnly="1" fieldPosition="0">
        <references count="2">
          <reference field="7" count="1" selected="0">
            <x v="5"/>
          </reference>
          <reference field="10" count="2">
            <x v="1"/>
            <x v="3"/>
          </reference>
        </references>
      </pivotArea>
    </format>
    <format dxfId="123">
      <pivotArea dataOnly="0" labelOnly="1" fieldPosition="0">
        <references count="2">
          <reference field="7" count="1" selected="0">
            <x v="6"/>
          </reference>
          <reference field="10" count="2">
            <x v="1"/>
            <x v="3"/>
          </reference>
        </references>
      </pivotArea>
    </format>
    <format dxfId="124">
      <pivotArea dataOnly="0" labelOnly="1" fieldPosition="0">
        <references count="2">
          <reference field="7" count="1" selected="0">
            <x v="7"/>
          </reference>
          <reference field="10" count="3">
            <x v="1"/>
            <x v="2"/>
            <x v="3"/>
          </reference>
        </references>
      </pivotArea>
    </format>
    <format dxfId="125">
      <pivotArea dataOnly="0" labelOnly="1" fieldPosition="0">
        <references count="2">
          <reference field="7" count="1" selected="0">
            <x v="8"/>
          </reference>
          <reference field="10" count="2">
            <x v="1"/>
            <x v="3"/>
          </reference>
        </references>
      </pivotArea>
    </format>
    <format dxfId="126">
      <pivotArea dataOnly="0" labelOnly="1" fieldPosition="0">
        <references count="2">
          <reference field="7" count="1" selected="0">
            <x v="9"/>
          </reference>
          <reference field="10" count="0"/>
        </references>
      </pivotArea>
    </format>
    <format dxfId="127">
      <pivotArea dataOnly="0" labelOnly="1" fieldPosition="0">
        <references count="2">
          <reference field="7" count="1" selected="0">
            <x v="10"/>
          </reference>
          <reference field="10" count="3">
            <x v="1"/>
            <x v="2"/>
            <x v="3"/>
          </reference>
        </references>
      </pivotArea>
    </format>
    <format dxfId="12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259F17-391F-1A44-88E0-E54056EFE96E}" name="Table2" displayName="Table2" ref="A1:H1183" totalsRowShown="0" headerRowDxfId="9" dataDxfId="8">
  <autoFilter ref="A1:H1183" xr:uid="{C4259F17-391F-1A44-88E0-E54056EFE96E}"/>
  <sortState xmlns:xlrd2="http://schemas.microsoft.com/office/spreadsheetml/2017/richdata2" ref="A2:H1183">
    <sortCondition ref="F1:F1183"/>
  </sortState>
  <tableColumns count="8">
    <tableColumn id="1" xr3:uid="{B770B33E-2B9A-1043-831F-326C78882059}" name="Family" dataDxfId="7"/>
    <tableColumn id="2" xr3:uid="{11D89B22-E86B-EB42-A125-592C2B15F768}" name="Genus" dataDxfId="6"/>
    <tableColumn id="3" xr3:uid="{DFB1A5B9-69A7-404A-988A-3B963BF96E72}" name="Species" dataDxfId="5"/>
    <tableColumn id="4" xr3:uid="{7846105A-9D41-F649-AC60-2EA6FD3D6FE3}" name="Life stage" dataDxfId="4"/>
    <tableColumn id="5" xr3:uid="{9A809856-E9CA-3E4C-8CDF-893D71748C97}" name="Feeding mechanism" dataDxfId="3"/>
    <tableColumn id="6" xr3:uid="{4FD0FB71-91BA-764D-92DD-9575E5CBD8D6}" name="Habitat" dataDxfId="2"/>
    <tableColumn id="8" xr3:uid="{407DF16B-E282-DA45-A0BB-E3EB6FC7A7E1}" name="Specific feeding substrate" dataDxfId="1"/>
    <tableColumn id="12" xr3:uid="{0BDB833A-478E-2A42-9799-AFB1BED92B87}" name="Quality of evide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7D78-4AD7-B648-81A7-CDDD7AE2A6B9}">
  <dimension ref="A1:IW706"/>
  <sheetViews>
    <sheetView topLeftCell="I1" workbookViewId="0">
      <selection sqref="A1:XFD2"/>
    </sheetView>
  </sheetViews>
  <sheetFormatPr baseColWidth="10" defaultColWidth="14.33203125" defaultRowHeight="16" x14ac:dyDescent="0.2"/>
  <cols>
    <col min="1" max="1" width="14.5" style="23" bestFit="1" customWidth="1"/>
    <col min="2" max="2" width="18.33203125" style="24" bestFit="1" customWidth="1"/>
    <col min="3" max="3" width="49.5" style="25" bestFit="1" customWidth="1"/>
    <col min="4" max="4" width="7.33203125" style="23" bestFit="1" customWidth="1"/>
    <col min="5" max="5" width="5.83203125" style="3" bestFit="1" customWidth="1"/>
    <col min="6" max="6" width="5.6640625" style="3" bestFit="1" customWidth="1"/>
    <col min="7" max="7" width="14.83203125" style="3" bestFit="1" customWidth="1"/>
    <col min="8" max="8" width="12" style="3" bestFit="1" customWidth="1"/>
    <col min="9" max="9" width="24.33203125" style="3" bestFit="1" customWidth="1"/>
    <col min="10" max="10" width="24" style="3" bestFit="1" customWidth="1"/>
    <col min="11" max="11" width="18.1640625" style="3" bestFit="1" customWidth="1"/>
    <col min="12" max="12" width="44.6640625" style="3" bestFit="1" customWidth="1"/>
    <col min="13" max="13" width="14.5" style="3" bestFit="1" customWidth="1"/>
    <col min="14" max="16384" width="14.33203125" style="3"/>
  </cols>
  <sheetData>
    <row r="1" spans="1:257" s="35" customFormat="1" ht="39" customHeight="1" x14ac:dyDescent="0.2">
      <c r="A1" s="62" t="s">
        <v>735</v>
      </c>
      <c r="B1" s="63" t="s">
        <v>736</v>
      </c>
      <c r="C1" s="63" t="s">
        <v>3</v>
      </c>
      <c r="D1" s="62" t="s">
        <v>737</v>
      </c>
      <c r="E1" s="35" t="s">
        <v>738</v>
      </c>
      <c r="F1" s="35" t="s">
        <v>617</v>
      </c>
      <c r="G1" s="35" t="s">
        <v>739</v>
      </c>
      <c r="H1" s="35" t="s">
        <v>740</v>
      </c>
      <c r="I1" s="35" t="s">
        <v>741</v>
      </c>
      <c r="J1" s="35" t="s">
        <v>742</v>
      </c>
      <c r="K1" s="35" t="s">
        <v>743</v>
      </c>
      <c r="L1" s="35" t="s">
        <v>744</v>
      </c>
      <c r="M1" s="35" t="s">
        <v>745</v>
      </c>
    </row>
    <row r="2" spans="1:257" x14ac:dyDescent="0.2">
      <c r="A2" s="23" t="s">
        <v>746</v>
      </c>
      <c r="B2" s="24" t="s">
        <v>747</v>
      </c>
      <c r="C2" s="25" t="s">
        <v>748</v>
      </c>
      <c r="D2" s="23">
        <v>0</v>
      </c>
      <c r="E2" s="3">
        <v>0</v>
      </c>
      <c r="F2" s="3">
        <f>(D2+E2)</f>
        <v>0</v>
      </c>
      <c r="G2" s="3" t="s">
        <v>749</v>
      </c>
      <c r="H2" s="3" t="s">
        <v>749</v>
      </c>
      <c r="I2" s="3" t="s">
        <v>750</v>
      </c>
      <c r="J2" s="3">
        <v>1</v>
      </c>
      <c r="K2" s="3">
        <f t="shared" ref="K2:K33" si="0">SUM(I2:J2)</f>
        <v>1</v>
      </c>
      <c r="L2" s="3" t="s">
        <v>750</v>
      </c>
      <c r="M2" s="26" t="s">
        <v>751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</row>
    <row r="3" spans="1:257" ht="17" x14ac:dyDescent="0.2">
      <c r="A3" s="23" t="s">
        <v>746</v>
      </c>
      <c r="B3" s="24" t="s">
        <v>747</v>
      </c>
      <c r="C3" s="27" t="s">
        <v>752</v>
      </c>
      <c r="D3" s="23">
        <v>0</v>
      </c>
      <c r="E3" s="3">
        <v>0</v>
      </c>
      <c r="F3" s="3">
        <f>(D3+E3)</f>
        <v>0</v>
      </c>
      <c r="G3" s="3" t="s">
        <v>749</v>
      </c>
      <c r="H3" s="3" t="s">
        <v>749</v>
      </c>
      <c r="I3" s="3" t="s">
        <v>750</v>
      </c>
      <c r="J3" s="3">
        <v>1</v>
      </c>
      <c r="K3" s="3">
        <f t="shared" si="0"/>
        <v>1</v>
      </c>
      <c r="L3" s="3" t="s">
        <v>750</v>
      </c>
      <c r="M3" s="26" t="s">
        <v>751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</row>
    <row r="4" spans="1:257" x14ac:dyDescent="0.2">
      <c r="A4" s="23" t="s">
        <v>753</v>
      </c>
      <c r="B4" s="24" t="s">
        <v>754</v>
      </c>
      <c r="C4" s="28" t="s">
        <v>755</v>
      </c>
      <c r="D4" s="23">
        <v>0</v>
      </c>
      <c r="E4" s="3">
        <v>1</v>
      </c>
      <c r="F4" s="3">
        <f>SUM(D4+E4)</f>
        <v>1</v>
      </c>
      <c r="G4" s="3" t="s">
        <v>749</v>
      </c>
      <c r="H4" s="3" t="s">
        <v>749</v>
      </c>
      <c r="I4" s="3" t="s">
        <v>750</v>
      </c>
      <c r="J4" s="3">
        <v>1</v>
      </c>
      <c r="K4" s="3">
        <f t="shared" si="0"/>
        <v>1</v>
      </c>
      <c r="L4" s="3" t="s">
        <v>750</v>
      </c>
      <c r="M4" s="26" t="s">
        <v>751</v>
      </c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</row>
    <row r="5" spans="1:257" x14ac:dyDescent="0.2">
      <c r="A5" s="23" t="s">
        <v>756</v>
      </c>
      <c r="B5" s="24" t="s">
        <v>757</v>
      </c>
      <c r="C5" s="25" t="s">
        <v>758</v>
      </c>
      <c r="D5" s="23">
        <v>0</v>
      </c>
      <c r="E5" s="3">
        <v>0</v>
      </c>
      <c r="F5" s="3">
        <f>(D5+E5)</f>
        <v>0</v>
      </c>
      <c r="G5" s="3" t="s">
        <v>749</v>
      </c>
      <c r="H5" s="3" t="s">
        <v>749</v>
      </c>
      <c r="I5" s="3" t="s">
        <v>750</v>
      </c>
      <c r="J5" s="3">
        <v>1</v>
      </c>
      <c r="K5" s="3">
        <f t="shared" si="0"/>
        <v>1</v>
      </c>
      <c r="L5" s="3" t="s">
        <v>750</v>
      </c>
      <c r="M5" s="26" t="s">
        <v>751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</row>
    <row r="6" spans="1:257" x14ac:dyDescent="0.2">
      <c r="A6" s="23" t="s">
        <v>759</v>
      </c>
      <c r="B6" s="24" t="s">
        <v>757</v>
      </c>
      <c r="C6" s="28" t="s">
        <v>760</v>
      </c>
      <c r="D6" s="23">
        <v>0</v>
      </c>
      <c r="E6" s="3">
        <v>0</v>
      </c>
      <c r="F6" s="3">
        <f>SUM(D6+E6)</f>
        <v>0</v>
      </c>
      <c r="G6" s="3" t="s">
        <v>749</v>
      </c>
      <c r="H6" s="3" t="s">
        <v>749</v>
      </c>
      <c r="I6" s="3" t="s">
        <v>750</v>
      </c>
      <c r="J6" s="3">
        <v>1</v>
      </c>
      <c r="K6" s="3">
        <f t="shared" si="0"/>
        <v>1</v>
      </c>
      <c r="L6" s="3" t="s">
        <v>750</v>
      </c>
      <c r="M6" s="26" t="s">
        <v>751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</row>
    <row r="7" spans="1:257" x14ac:dyDescent="0.2">
      <c r="A7" s="23" t="s">
        <v>761</v>
      </c>
      <c r="B7" s="24" t="s">
        <v>762</v>
      </c>
      <c r="C7" s="28" t="s">
        <v>763</v>
      </c>
      <c r="D7" s="23">
        <v>0</v>
      </c>
      <c r="E7" s="3">
        <v>1</v>
      </c>
      <c r="F7" s="3">
        <f>SUM(D7+E7)</f>
        <v>1</v>
      </c>
      <c r="G7" s="3" t="s">
        <v>749</v>
      </c>
      <c r="H7" s="3" t="s">
        <v>749</v>
      </c>
      <c r="I7" s="3" t="s">
        <v>750</v>
      </c>
      <c r="J7" s="3">
        <v>1</v>
      </c>
      <c r="K7" s="3">
        <f t="shared" si="0"/>
        <v>1</v>
      </c>
      <c r="L7" s="3" t="s">
        <v>750</v>
      </c>
      <c r="M7" s="26" t="s">
        <v>751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</row>
    <row r="8" spans="1:257" x14ac:dyDescent="0.2">
      <c r="A8" s="23" t="s">
        <v>764</v>
      </c>
      <c r="B8" s="24" t="s">
        <v>765</v>
      </c>
      <c r="C8" s="25" t="s">
        <v>766</v>
      </c>
      <c r="D8" s="23">
        <v>0</v>
      </c>
      <c r="E8" s="3">
        <v>0</v>
      </c>
      <c r="F8" s="3">
        <f>(D8+E8)</f>
        <v>0</v>
      </c>
      <c r="G8" s="3" t="s">
        <v>749</v>
      </c>
      <c r="H8" s="3" t="s">
        <v>749</v>
      </c>
      <c r="I8" s="3" t="s">
        <v>750</v>
      </c>
      <c r="J8" s="3">
        <v>1</v>
      </c>
      <c r="K8" s="3">
        <f t="shared" si="0"/>
        <v>1</v>
      </c>
      <c r="L8" s="3" t="s">
        <v>750</v>
      </c>
      <c r="M8" s="26" t="s">
        <v>767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</row>
    <row r="9" spans="1:257" x14ac:dyDescent="0.2">
      <c r="A9" s="23" t="s">
        <v>768</v>
      </c>
      <c r="B9" s="29" t="s">
        <v>769</v>
      </c>
      <c r="C9" s="25" t="s">
        <v>770</v>
      </c>
      <c r="D9" s="23">
        <v>0</v>
      </c>
      <c r="E9" s="3">
        <v>0</v>
      </c>
      <c r="F9" s="3">
        <f>(D9+E9)</f>
        <v>0</v>
      </c>
      <c r="G9" s="3" t="s">
        <v>749</v>
      </c>
      <c r="H9" s="3" t="s">
        <v>749</v>
      </c>
      <c r="I9" s="3" t="s">
        <v>750</v>
      </c>
      <c r="J9" s="3">
        <v>1</v>
      </c>
      <c r="K9" s="3">
        <f t="shared" si="0"/>
        <v>1</v>
      </c>
      <c r="L9" s="3" t="s">
        <v>750</v>
      </c>
      <c r="M9" s="26" t="s">
        <v>751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</row>
    <row r="10" spans="1:257" x14ac:dyDescent="0.2">
      <c r="A10" s="23" t="s">
        <v>768</v>
      </c>
      <c r="B10" s="24" t="s">
        <v>769</v>
      </c>
      <c r="C10" s="28" t="s">
        <v>771</v>
      </c>
      <c r="D10" s="23">
        <v>0</v>
      </c>
      <c r="E10" s="3">
        <v>0</v>
      </c>
      <c r="F10" s="3">
        <f>SUM(D10+E10)</f>
        <v>0</v>
      </c>
      <c r="G10" s="3" t="s">
        <v>749</v>
      </c>
      <c r="H10" s="3" t="s">
        <v>749</v>
      </c>
      <c r="I10" s="3" t="s">
        <v>750</v>
      </c>
      <c r="J10" s="3">
        <v>1</v>
      </c>
      <c r="K10" s="3">
        <f t="shared" si="0"/>
        <v>1</v>
      </c>
      <c r="L10" s="3" t="s">
        <v>750</v>
      </c>
      <c r="M10" s="26" t="s">
        <v>767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</row>
    <row r="11" spans="1:257" x14ac:dyDescent="0.2">
      <c r="A11" s="23" t="s">
        <v>746</v>
      </c>
      <c r="B11" s="24" t="s">
        <v>772</v>
      </c>
      <c r="C11" s="25" t="s">
        <v>773</v>
      </c>
      <c r="D11" s="23">
        <v>0</v>
      </c>
      <c r="E11" s="3">
        <v>1</v>
      </c>
      <c r="F11" s="3">
        <f t="shared" ref="F11:F16" si="1">(D11+E11)</f>
        <v>1</v>
      </c>
      <c r="G11" s="3" t="s">
        <v>749</v>
      </c>
      <c r="H11" s="3" t="s">
        <v>749</v>
      </c>
      <c r="I11" s="3" t="s">
        <v>750</v>
      </c>
      <c r="J11" s="3">
        <v>1</v>
      </c>
      <c r="K11" s="3">
        <f t="shared" si="0"/>
        <v>1</v>
      </c>
      <c r="L11" s="3" t="s">
        <v>750</v>
      </c>
      <c r="M11" s="26" t="s">
        <v>751</v>
      </c>
    </row>
    <row r="12" spans="1:257" x14ac:dyDescent="0.2">
      <c r="A12" s="23" t="s">
        <v>774</v>
      </c>
      <c r="B12" s="24" t="s">
        <v>775</v>
      </c>
      <c r="C12" s="25" t="s">
        <v>776</v>
      </c>
      <c r="D12" s="23">
        <v>1</v>
      </c>
      <c r="E12" s="3">
        <v>0</v>
      </c>
      <c r="F12" s="3">
        <f t="shared" si="1"/>
        <v>1</v>
      </c>
      <c r="G12" s="3" t="s">
        <v>749</v>
      </c>
      <c r="H12" s="3" t="s">
        <v>749</v>
      </c>
      <c r="I12" s="3" t="s">
        <v>750</v>
      </c>
      <c r="J12" s="3">
        <v>1</v>
      </c>
      <c r="K12" s="3">
        <f t="shared" si="0"/>
        <v>1</v>
      </c>
      <c r="L12" s="3" t="s">
        <v>750</v>
      </c>
      <c r="M12" s="26" t="s">
        <v>751</v>
      </c>
    </row>
    <row r="13" spans="1:257" x14ac:dyDescent="0.2">
      <c r="A13" s="23" t="s">
        <v>756</v>
      </c>
      <c r="B13" s="24" t="s">
        <v>777</v>
      </c>
      <c r="C13" s="25" t="s">
        <v>778</v>
      </c>
      <c r="D13" s="23">
        <v>0</v>
      </c>
      <c r="E13" s="3">
        <v>0</v>
      </c>
      <c r="F13" s="3">
        <f t="shared" si="1"/>
        <v>0</v>
      </c>
      <c r="G13" s="3" t="s">
        <v>749</v>
      </c>
      <c r="H13" s="3" t="s">
        <v>749</v>
      </c>
      <c r="I13" s="3" t="s">
        <v>750</v>
      </c>
      <c r="J13" s="3">
        <v>1</v>
      </c>
      <c r="K13" s="3">
        <f t="shared" si="0"/>
        <v>1</v>
      </c>
      <c r="L13" s="3" t="s">
        <v>750</v>
      </c>
      <c r="M13" s="26" t="s">
        <v>751</v>
      </c>
    </row>
    <row r="14" spans="1:257" x14ac:dyDescent="0.2">
      <c r="A14" s="23" t="s">
        <v>756</v>
      </c>
      <c r="B14" s="24" t="s">
        <v>777</v>
      </c>
      <c r="C14" s="25" t="s">
        <v>779</v>
      </c>
      <c r="D14" s="23">
        <v>0</v>
      </c>
      <c r="E14" s="3">
        <v>1</v>
      </c>
      <c r="F14" s="3">
        <f t="shared" si="1"/>
        <v>1</v>
      </c>
      <c r="G14" s="3" t="s">
        <v>749</v>
      </c>
      <c r="H14" s="3" t="s">
        <v>749</v>
      </c>
      <c r="I14" s="3" t="s">
        <v>750</v>
      </c>
      <c r="J14" s="3">
        <v>1</v>
      </c>
      <c r="K14" s="3">
        <f t="shared" si="0"/>
        <v>1</v>
      </c>
      <c r="L14" s="3" t="s">
        <v>750</v>
      </c>
      <c r="M14" s="26" t="s">
        <v>751</v>
      </c>
    </row>
    <row r="15" spans="1:257" x14ac:dyDescent="0.2">
      <c r="A15" s="23" t="s">
        <v>780</v>
      </c>
      <c r="B15" s="24" t="s">
        <v>781</v>
      </c>
      <c r="C15" s="25" t="s">
        <v>782</v>
      </c>
      <c r="D15" s="23">
        <v>1</v>
      </c>
      <c r="E15" s="3">
        <v>1</v>
      </c>
      <c r="F15" s="3">
        <f t="shared" si="1"/>
        <v>2</v>
      </c>
      <c r="G15" s="3" t="s">
        <v>749</v>
      </c>
      <c r="H15" s="3" t="s">
        <v>749</v>
      </c>
      <c r="I15" s="3" t="s">
        <v>750</v>
      </c>
      <c r="J15" s="3">
        <v>1</v>
      </c>
      <c r="K15" s="3">
        <f t="shared" si="0"/>
        <v>1</v>
      </c>
      <c r="L15" s="3" t="s">
        <v>750</v>
      </c>
      <c r="M15" s="26" t="s">
        <v>767</v>
      </c>
    </row>
    <row r="16" spans="1:257" x14ac:dyDescent="0.2">
      <c r="A16" s="23" t="s">
        <v>783</v>
      </c>
      <c r="B16" s="24" t="s">
        <v>784</v>
      </c>
      <c r="C16" s="25" t="s">
        <v>785</v>
      </c>
      <c r="D16" s="23">
        <v>0</v>
      </c>
      <c r="E16" s="3">
        <v>0</v>
      </c>
      <c r="F16" s="3">
        <f t="shared" si="1"/>
        <v>0</v>
      </c>
      <c r="G16" s="3" t="s">
        <v>749</v>
      </c>
      <c r="H16" s="3" t="s">
        <v>749</v>
      </c>
      <c r="I16" s="3" t="s">
        <v>750</v>
      </c>
      <c r="J16" s="3">
        <v>1</v>
      </c>
      <c r="K16" s="3">
        <f t="shared" si="0"/>
        <v>1</v>
      </c>
      <c r="L16" s="3" t="s">
        <v>750</v>
      </c>
      <c r="M16" s="26" t="s">
        <v>751</v>
      </c>
    </row>
    <row r="17" spans="1:13" x14ac:dyDescent="0.2">
      <c r="A17" s="23" t="s">
        <v>746</v>
      </c>
      <c r="B17" s="24" t="s">
        <v>786</v>
      </c>
      <c r="C17" s="28" t="s">
        <v>787</v>
      </c>
      <c r="D17" s="23">
        <v>7</v>
      </c>
      <c r="E17" s="3">
        <v>3</v>
      </c>
      <c r="F17" s="3">
        <f>SUM(D17+E17)</f>
        <v>10</v>
      </c>
      <c r="G17" s="3" t="s">
        <v>749</v>
      </c>
      <c r="H17" s="3" t="s">
        <v>749</v>
      </c>
      <c r="I17" s="3" t="s">
        <v>750</v>
      </c>
      <c r="J17" s="3">
        <v>1</v>
      </c>
      <c r="K17" s="3">
        <f t="shared" si="0"/>
        <v>1</v>
      </c>
      <c r="L17" s="3" t="s">
        <v>750</v>
      </c>
      <c r="M17" s="26" t="s">
        <v>751</v>
      </c>
    </row>
    <row r="18" spans="1:13" x14ac:dyDescent="0.2">
      <c r="A18" s="23" t="s">
        <v>746</v>
      </c>
      <c r="B18" s="24" t="s">
        <v>786</v>
      </c>
      <c r="C18" s="28" t="s">
        <v>788</v>
      </c>
      <c r="D18" s="23">
        <v>0</v>
      </c>
      <c r="E18" s="3">
        <v>4</v>
      </c>
      <c r="F18" s="3">
        <f>SUM(D18+E18)</f>
        <v>4</v>
      </c>
      <c r="G18" s="3" t="s">
        <v>749</v>
      </c>
      <c r="H18" s="3" t="s">
        <v>749</v>
      </c>
      <c r="I18" s="3" t="s">
        <v>750</v>
      </c>
      <c r="J18" s="3">
        <v>1</v>
      </c>
      <c r="K18" s="3">
        <f t="shared" si="0"/>
        <v>1</v>
      </c>
      <c r="L18" s="3" t="s">
        <v>750</v>
      </c>
      <c r="M18" s="26" t="s">
        <v>751</v>
      </c>
    </row>
    <row r="19" spans="1:13" x14ac:dyDescent="0.2">
      <c r="A19" s="23" t="s">
        <v>746</v>
      </c>
      <c r="B19" s="24" t="s">
        <v>786</v>
      </c>
      <c r="C19" s="25" t="s">
        <v>789</v>
      </c>
      <c r="D19" s="23">
        <v>3</v>
      </c>
      <c r="E19" s="3">
        <v>0</v>
      </c>
      <c r="F19" s="3">
        <f>(D19+E19)</f>
        <v>3</v>
      </c>
      <c r="G19" s="3" t="s">
        <v>749</v>
      </c>
      <c r="H19" s="3" t="s">
        <v>749</v>
      </c>
      <c r="I19" s="3" t="s">
        <v>750</v>
      </c>
      <c r="J19" s="3">
        <v>1</v>
      </c>
      <c r="K19" s="3">
        <f t="shared" si="0"/>
        <v>1</v>
      </c>
      <c r="L19" s="3" t="s">
        <v>750</v>
      </c>
      <c r="M19" s="26" t="s">
        <v>767</v>
      </c>
    </row>
    <row r="20" spans="1:13" x14ac:dyDescent="0.2">
      <c r="A20" s="23" t="s">
        <v>746</v>
      </c>
      <c r="B20" s="24" t="s">
        <v>786</v>
      </c>
      <c r="C20" s="28" t="s">
        <v>790</v>
      </c>
      <c r="D20" s="23">
        <v>32</v>
      </c>
      <c r="E20" s="3">
        <v>9</v>
      </c>
      <c r="F20" s="3">
        <f t="shared" ref="F20:F25" si="2">SUM(D20+E20)</f>
        <v>41</v>
      </c>
      <c r="G20" s="3" t="s">
        <v>749</v>
      </c>
      <c r="H20" s="3" t="s">
        <v>749</v>
      </c>
      <c r="I20" s="3" t="s">
        <v>750</v>
      </c>
      <c r="J20" s="3">
        <v>1</v>
      </c>
      <c r="K20" s="3">
        <f t="shared" si="0"/>
        <v>1</v>
      </c>
      <c r="L20" s="3" t="s">
        <v>750</v>
      </c>
      <c r="M20" s="26" t="s">
        <v>751</v>
      </c>
    </row>
    <row r="21" spans="1:13" x14ac:dyDescent="0.2">
      <c r="A21" s="23" t="s">
        <v>746</v>
      </c>
      <c r="B21" s="24" t="s">
        <v>786</v>
      </c>
      <c r="C21" s="28" t="s">
        <v>791</v>
      </c>
      <c r="D21" s="23">
        <v>0</v>
      </c>
      <c r="E21" s="3">
        <v>1</v>
      </c>
      <c r="F21" s="3">
        <f t="shared" si="2"/>
        <v>1</v>
      </c>
      <c r="G21" s="3" t="s">
        <v>749</v>
      </c>
      <c r="H21" s="3" t="s">
        <v>749</v>
      </c>
      <c r="I21" s="3" t="s">
        <v>750</v>
      </c>
      <c r="J21" s="3">
        <v>1</v>
      </c>
      <c r="K21" s="3">
        <f t="shared" si="0"/>
        <v>1</v>
      </c>
      <c r="L21" s="3" t="s">
        <v>750</v>
      </c>
      <c r="M21" s="26" t="s">
        <v>751</v>
      </c>
    </row>
    <row r="22" spans="1:13" x14ac:dyDescent="0.2">
      <c r="A22" s="23" t="s">
        <v>792</v>
      </c>
      <c r="B22" s="24" t="s">
        <v>793</v>
      </c>
      <c r="C22" s="28" t="s">
        <v>794</v>
      </c>
      <c r="D22" s="23">
        <v>0</v>
      </c>
      <c r="E22" s="3">
        <v>1</v>
      </c>
      <c r="F22" s="3">
        <f t="shared" si="2"/>
        <v>1</v>
      </c>
      <c r="G22" s="3" t="s">
        <v>749</v>
      </c>
      <c r="H22" s="3" t="s">
        <v>749</v>
      </c>
      <c r="I22" s="3" t="s">
        <v>750</v>
      </c>
      <c r="J22" s="3">
        <v>1</v>
      </c>
      <c r="K22" s="3">
        <f t="shared" si="0"/>
        <v>1</v>
      </c>
      <c r="L22" s="3" t="s">
        <v>750</v>
      </c>
      <c r="M22" s="26" t="s">
        <v>751</v>
      </c>
    </row>
    <row r="23" spans="1:13" x14ac:dyDescent="0.2">
      <c r="A23" s="23" t="s">
        <v>746</v>
      </c>
      <c r="B23" s="24" t="s">
        <v>795</v>
      </c>
      <c r="C23" s="28" t="s">
        <v>796</v>
      </c>
      <c r="D23" s="23">
        <v>0</v>
      </c>
      <c r="E23" s="3">
        <v>2</v>
      </c>
      <c r="F23" s="3">
        <f t="shared" si="2"/>
        <v>2</v>
      </c>
      <c r="G23" s="3" t="s">
        <v>749</v>
      </c>
      <c r="H23" s="3" t="s">
        <v>749</v>
      </c>
      <c r="I23" s="3" t="s">
        <v>750</v>
      </c>
      <c r="J23" s="3">
        <v>1</v>
      </c>
      <c r="K23" s="3">
        <f t="shared" si="0"/>
        <v>1</v>
      </c>
      <c r="L23" s="3" t="s">
        <v>750</v>
      </c>
      <c r="M23" s="26" t="s">
        <v>751</v>
      </c>
    </row>
    <row r="24" spans="1:13" x14ac:dyDescent="0.2">
      <c r="A24" s="23" t="s">
        <v>746</v>
      </c>
      <c r="B24" s="24" t="s">
        <v>795</v>
      </c>
      <c r="C24" s="28" t="s">
        <v>797</v>
      </c>
      <c r="D24" s="23">
        <v>0</v>
      </c>
      <c r="E24" s="3">
        <v>2</v>
      </c>
      <c r="F24" s="3">
        <f t="shared" si="2"/>
        <v>2</v>
      </c>
      <c r="G24" s="3" t="s">
        <v>749</v>
      </c>
      <c r="H24" s="3" t="s">
        <v>749</v>
      </c>
      <c r="I24" s="3" t="s">
        <v>750</v>
      </c>
      <c r="J24" s="3">
        <v>1</v>
      </c>
      <c r="K24" s="3">
        <f t="shared" si="0"/>
        <v>1</v>
      </c>
      <c r="L24" s="3" t="s">
        <v>750</v>
      </c>
      <c r="M24" s="26" t="s">
        <v>767</v>
      </c>
    </row>
    <row r="25" spans="1:13" x14ac:dyDescent="0.2">
      <c r="A25" s="23" t="s">
        <v>798</v>
      </c>
      <c r="B25" s="24" t="s">
        <v>799</v>
      </c>
      <c r="C25" s="28" t="s">
        <v>800</v>
      </c>
      <c r="D25" s="23">
        <v>0</v>
      </c>
      <c r="E25" s="3">
        <v>0</v>
      </c>
      <c r="F25" s="3">
        <f t="shared" si="2"/>
        <v>0</v>
      </c>
      <c r="G25" s="3" t="s">
        <v>749</v>
      </c>
      <c r="H25" s="3" t="s">
        <v>749</v>
      </c>
      <c r="I25" s="3" t="s">
        <v>750</v>
      </c>
      <c r="J25" s="3">
        <v>1</v>
      </c>
      <c r="K25" s="3">
        <f t="shared" si="0"/>
        <v>1</v>
      </c>
      <c r="L25" s="3" t="s">
        <v>750</v>
      </c>
      <c r="M25" s="26" t="s">
        <v>751</v>
      </c>
    </row>
    <row r="26" spans="1:13" x14ac:dyDescent="0.2">
      <c r="A26" s="23" t="s">
        <v>761</v>
      </c>
      <c r="B26" s="24" t="s">
        <v>801</v>
      </c>
      <c r="C26" s="25" t="s">
        <v>802</v>
      </c>
      <c r="D26" s="23">
        <v>0</v>
      </c>
      <c r="E26" s="3">
        <v>3</v>
      </c>
      <c r="F26" s="3">
        <f>(D26+E26)</f>
        <v>3</v>
      </c>
      <c r="G26" s="3" t="s">
        <v>749</v>
      </c>
      <c r="H26" s="3" t="s">
        <v>749</v>
      </c>
      <c r="I26" s="3" t="s">
        <v>750</v>
      </c>
      <c r="J26" s="3">
        <v>1</v>
      </c>
      <c r="K26" s="3">
        <f t="shared" si="0"/>
        <v>1</v>
      </c>
      <c r="L26" s="3" t="s">
        <v>750</v>
      </c>
      <c r="M26" s="26" t="s">
        <v>751</v>
      </c>
    </row>
    <row r="27" spans="1:13" x14ac:dyDescent="0.2">
      <c r="A27" s="23" t="s">
        <v>746</v>
      </c>
      <c r="B27" s="24" t="s">
        <v>803</v>
      </c>
      <c r="C27" s="28" t="s">
        <v>804</v>
      </c>
      <c r="D27" s="23">
        <v>7</v>
      </c>
      <c r="E27" s="3">
        <v>12</v>
      </c>
      <c r="F27" s="3">
        <f>SUM(D27+E27)</f>
        <v>19</v>
      </c>
      <c r="G27" s="3" t="s">
        <v>749</v>
      </c>
      <c r="H27" s="3" t="s">
        <v>749</v>
      </c>
      <c r="I27" s="3" t="s">
        <v>750</v>
      </c>
      <c r="J27" s="3">
        <v>1</v>
      </c>
      <c r="K27" s="3">
        <f t="shared" si="0"/>
        <v>1</v>
      </c>
      <c r="L27" s="3" t="s">
        <v>750</v>
      </c>
      <c r="M27" s="26" t="s">
        <v>751</v>
      </c>
    </row>
    <row r="28" spans="1:13" x14ac:dyDescent="0.2">
      <c r="A28" s="23" t="s">
        <v>746</v>
      </c>
      <c r="B28" s="24" t="s">
        <v>803</v>
      </c>
      <c r="C28" s="28" t="s">
        <v>805</v>
      </c>
      <c r="D28" s="23">
        <v>1</v>
      </c>
      <c r="E28" s="3">
        <v>2</v>
      </c>
      <c r="F28" s="3">
        <f>SUM(D28+E28)</f>
        <v>3</v>
      </c>
      <c r="G28" s="3" t="s">
        <v>749</v>
      </c>
      <c r="H28" s="3" t="s">
        <v>749</v>
      </c>
      <c r="I28" s="3" t="s">
        <v>750</v>
      </c>
      <c r="J28" s="3">
        <v>1</v>
      </c>
      <c r="K28" s="3">
        <f t="shared" si="0"/>
        <v>1</v>
      </c>
      <c r="L28" s="3" t="s">
        <v>750</v>
      </c>
      <c r="M28" s="26" t="s">
        <v>767</v>
      </c>
    </row>
    <row r="29" spans="1:13" x14ac:dyDescent="0.2">
      <c r="A29" s="23" t="s">
        <v>759</v>
      </c>
      <c r="B29" s="24" t="s">
        <v>806</v>
      </c>
      <c r="C29" s="25" t="s">
        <v>807</v>
      </c>
      <c r="D29" s="23">
        <v>0</v>
      </c>
      <c r="E29" s="3">
        <v>1</v>
      </c>
      <c r="F29" s="3">
        <f>(D29+E29)</f>
        <v>1</v>
      </c>
      <c r="G29" s="3" t="s">
        <v>749</v>
      </c>
      <c r="H29" s="3" t="s">
        <v>749</v>
      </c>
      <c r="I29" s="3" t="s">
        <v>750</v>
      </c>
      <c r="J29" s="3">
        <v>1</v>
      </c>
      <c r="K29" s="3">
        <f t="shared" si="0"/>
        <v>1</v>
      </c>
      <c r="L29" s="3" t="s">
        <v>750</v>
      </c>
      <c r="M29" s="26" t="s">
        <v>751</v>
      </c>
    </row>
    <row r="30" spans="1:13" x14ac:dyDescent="0.2">
      <c r="A30" s="23" t="s">
        <v>746</v>
      </c>
      <c r="B30" s="24" t="s">
        <v>808</v>
      </c>
      <c r="C30" s="25" t="s">
        <v>809</v>
      </c>
      <c r="D30" s="23">
        <v>0</v>
      </c>
      <c r="E30" s="3">
        <v>0</v>
      </c>
      <c r="F30" s="3">
        <f>(D30+E30)</f>
        <v>0</v>
      </c>
      <c r="G30" s="3" t="s">
        <v>749</v>
      </c>
      <c r="H30" s="3" t="s">
        <v>749</v>
      </c>
      <c r="I30" s="3" t="s">
        <v>750</v>
      </c>
      <c r="J30" s="3">
        <v>1</v>
      </c>
      <c r="K30" s="3">
        <f t="shared" si="0"/>
        <v>1</v>
      </c>
      <c r="L30" s="3" t="s">
        <v>750</v>
      </c>
      <c r="M30" s="26" t="s">
        <v>751</v>
      </c>
    </row>
    <row r="31" spans="1:13" x14ac:dyDescent="0.2">
      <c r="A31" s="23" t="s">
        <v>810</v>
      </c>
      <c r="B31" s="24" t="s">
        <v>811</v>
      </c>
      <c r="C31" s="25" t="s">
        <v>812</v>
      </c>
      <c r="D31" s="23">
        <v>0</v>
      </c>
      <c r="E31" s="3">
        <v>3</v>
      </c>
      <c r="F31" s="3">
        <f>(D31+E31)</f>
        <v>3</v>
      </c>
      <c r="G31" s="3" t="s">
        <v>749</v>
      </c>
      <c r="H31" s="3" t="s">
        <v>749</v>
      </c>
      <c r="I31" s="3" t="s">
        <v>750</v>
      </c>
      <c r="J31" s="3">
        <v>1</v>
      </c>
      <c r="K31" s="3">
        <f t="shared" si="0"/>
        <v>1</v>
      </c>
      <c r="L31" s="3" t="s">
        <v>750</v>
      </c>
      <c r="M31" s="26" t="s">
        <v>751</v>
      </c>
    </row>
    <row r="32" spans="1:13" x14ac:dyDescent="0.2">
      <c r="A32" s="23" t="s">
        <v>810</v>
      </c>
      <c r="B32" s="24" t="s">
        <v>811</v>
      </c>
      <c r="C32" s="25" t="s">
        <v>813</v>
      </c>
      <c r="D32" s="23">
        <v>3</v>
      </c>
      <c r="E32" s="3">
        <v>10</v>
      </c>
      <c r="F32" s="3">
        <f>(D32+E32)</f>
        <v>13</v>
      </c>
      <c r="G32" s="3" t="s">
        <v>749</v>
      </c>
      <c r="H32" s="3" t="s">
        <v>749</v>
      </c>
      <c r="I32" s="3" t="s">
        <v>750</v>
      </c>
      <c r="J32" s="3">
        <v>1</v>
      </c>
      <c r="K32" s="3">
        <f t="shared" si="0"/>
        <v>1</v>
      </c>
      <c r="L32" s="3" t="s">
        <v>750</v>
      </c>
      <c r="M32" s="26" t="s">
        <v>751</v>
      </c>
    </row>
    <row r="33" spans="1:13" x14ac:dyDescent="0.2">
      <c r="A33" s="23" t="s">
        <v>746</v>
      </c>
      <c r="B33" s="24" t="s">
        <v>814</v>
      </c>
      <c r="C33" s="28" t="s">
        <v>815</v>
      </c>
      <c r="D33" s="23">
        <v>0</v>
      </c>
      <c r="E33" s="3">
        <v>7</v>
      </c>
      <c r="F33" s="3">
        <f>SUM(D33+E33)</f>
        <v>7</v>
      </c>
      <c r="G33" s="3" t="s">
        <v>749</v>
      </c>
      <c r="H33" s="3" t="s">
        <v>749</v>
      </c>
      <c r="I33" s="3" t="s">
        <v>750</v>
      </c>
      <c r="J33" s="3">
        <v>1</v>
      </c>
      <c r="K33" s="3">
        <f t="shared" si="0"/>
        <v>1</v>
      </c>
      <c r="L33" s="3" t="s">
        <v>750</v>
      </c>
      <c r="M33" s="26" t="s">
        <v>767</v>
      </c>
    </row>
    <row r="34" spans="1:13" x14ac:dyDescent="0.2">
      <c r="A34" s="23" t="s">
        <v>816</v>
      </c>
      <c r="B34" s="24" t="s">
        <v>817</v>
      </c>
      <c r="C34" s="25" t="s">
        <v>818</v>
      </c>
      <c r="D34" s="23">
        <v>2</v>
      </c>
      <c r="E34" s="3">
        <v>6</v>
      </c>
      <c r="F34" s="3">
        <f>(D34+E34)</f>
        <v>8</v>
      </c>
      <c r="G34" s="3" t="s">
        <v>749</v>
      </c>
      <c r="H34" s="3" t="s">
        <v>749</v>
      </c>
      <c r="I34" s="3" t="s">
        <v>750</v>
      </c>
      <c r="J34" s="3">
        <v>1</v>
      </c>
      <c r="K34" s="3">
        <f t="shared" ref="K34:K97" si="3">SUM(I34:J34)</f>
        <v>1</v>
      </c>
      <c r="L34" s="3" t="s">
        <v>750</v>
      </c>
      <c r="M34" s="26" t="s">
        <v>767</v>
      </c>
    </row>
    <row r="35" spans="1:13" x14ac:dyDescent="0.2">
      <c r="A35" s="23" t="s">
        <v>819</v>
      </c>
      <c r="B35" s="24" t="s">
        <v>820</v>
      </c>
      <c r="C35" s="25" t="s">
        <v>821</v>
      </c>
      <c r="D35" s="23">
        <v>1</v>
      </c>
      <c r="E35" s="3">
        <v>1</v>
      </c>
      <c r="F35" s="3">
        <f>(D35+E35)</f>
        <v>2</v>
      </c>
      <c r="G35" s="3" t="s">
        <v>749</v>
      </c>
      <c r="H35" s="3" t="s">
        <v>749</v>
      </c>
      <c r="I35" s="3" t="s">
        <v>750</v>
      </c>
      <c r="J35" s="3">
        <v>1</v>
      </c>
      <c r="K35" s="3">
        <f t="shared" si="3"/>
        <v>1</v>
      </c>
      <c r="L35" s="3" t="s">
        <v>750</v>
      </c>
      <c r="M35" s="26" t="s">
        <v>751</v>
      </c>
    </row>
    <row r="36" spans="1:13" x14ac:dyDescent="0.2">
      <c r="A36" s="23" t="s">
        <v>822</v>
      </c>
      <c r="B36" s="24" t="s">
        <v>823</v>
      </c>
      <c r="C36" s="25" t="s">
        <v>824</v>
      </c>
      <c r="D36" s="23">
        <v>0</v>
      </c>
      <c r="E36" s="3">
        <v>3</v>
      </c>
      <c r="F36" s="3">
        <f>(D36+E36)</f>
        <v>3</v>
      </c>
      <c r="G36" s="3" t="s">
        <v>749</v>
      </c>
      <c r="H36" s="3" t="s">
        <v>749</v>
      </c>
      <c r="I36" s="3" t="s">
        <v>750</v>
      </c>
      <c r="J36" s="3">
        <v>1</v>
      </c>
      <c r="K36" s="3">
        <f t="shared" si="3"/>
        <v>1</v>
      </c>
      <c r="L36" s="3" t="s">
        <v>750</v>
      </c>
      <c r="M36" s="26" t="s">
        <v>751</v>
      </c>
    </row>
    <row r="37" spans="1:13" x14ac:dyDescent="0.2">
      <c r="A37" s="23" t="s">
        <v>825</v>
      </c>
      <c r="B37" s="24" t="s">
        <v>826</v>
      </c>
      <c r="C37" s="25" t="s">
        <v>827</v>
      </c>
      <c r="D37" s="23">
        <v>0</v>
      </c>
      <c r="E37" s="3">
        <v>2</v>
      </c>
      <c r="F37" s="3">
        <f>(D37+E37)</f>
        <v>2</v>
      </c>
      <c r="G37" s="3" t="s">
        <v>749</v>
      </c>
      <c r="H37" s="3" t="s">
        <v>749</v>
      </c>
      <c r="I37" s="3" t="s">
        <v>750</v>
      </c>
      <c r="J37" s="3">
        <v>1</v>
      </c>
      <c r="K37" s="3">
        <f t="shared" si="3"/>
        <v>1</v>
      </c>
      <c r="L37" s="3" t="s">
        <v>750</v>
      </c>
      <c r="M37" s="26" t="s">
        <v>751</v>
      </c>
    </row>
    <row r="38" spans="1:13" x14ac:dyDescent="0.2">
      <c r="A38" s="23" t="s">
        <v>746</v>
      </c>
      <c r="B38" s="24" t="s">
        <v>828</v>
      </c>
      <c r="C38" s="25" t="s">
        <v>829</v>
      </c>
      <c r="D38" s="23">
        <v>0</v>
      </c>
      <c r="E38" s="3">
        <v>0</v>
      </c>
      <c r="F38" s="3">
        <f>(D38+E38)</f>
        <v>0</v>
      </c>
      <c r="G38" s="3" t="s">
        <v>749</v>
      </c>
      <c r="H38" s="3" t="s">
        <v>749</v>
      </c>
      <c r="I38" s="3" t="s">
        <v>750</v>
      </c>
      <c r="J38" s="3">
        <v>1</v>
      </c>
      <c r="K38" s="3">
        <f t="shared" si="3"/>
        <v>1</v>
      </c>
      <c r="L38" s="3" t="s">
        <v>750</v>
      </c>
      <c r="M38" s="26" t="s">
        <v>751</v>
      </c>
    </row>
    <row r="39" spans="1:13" x14ac:dyDescent="0.2">
      <c r="A39" s="23" t="s">
        <v>746</v>
      </c>
      <c r="B39" s="24" t="s">
        <v>828</v>
      </c>
      <c r="C39" s="28" t="s">
        <v>830</v>
      </c>
      <c r="D39" s="23">
        <v>0</v>
      </c>
      <c r="E39" s="3">
        <v>3</v>
      </c>
      <c r="F39" s="3">
        <f>SUM(D39+E39)</f>
        <v>3</v>
      </c>
      <c r="G39" s="3" t="s">
        <v>749</v>
      </c>
      <c r="H39" s="3" t="s">
        <v>749</v>
      </c>
      <c r="I39" s="3" t="s">
        <v>750</v>
      </c>
      <c r="J39" s="3">
        <v>1</v>
      </c>
      <c r="K39" s="3">
        <f t="shared" si="3"/>
        <v>1</v>
      </c>
      <c r="L39" s="3" t="s">
        <v>750</v>
      </c>
      <c r="M39" s="26" t="s">
        <v>751</v>
      </c>
    </row>
    <row r="40" spans="1:13" x14ac:dyDescent="0.2">
      <c r="A40" s="23" t="s">
        <v>746</v>
      </c>
      <c r="B40" s="24" t="s">
        <v>828</v>
      </c>
      <c r="C40" s="28" t="s">
        <v>831</v>
      </c>
      <c r="D40" s="23">
        <v>0</v>
      </c>
      <c r="E40" s="3">
        <v>0</v>
      </c>
      <c r="F40" s="3">
        <f>SUM(D40+E40)</f>
        <v>0</v>
      </c>
      <c r="G40" s="3" t="s">
        <v>749</v>
      </c>
      <c r="H40" s="3" t="s">
        <v>749</v>
      </c>
      <c r="I40" s="3" t="s">
        <v>750</v>
      </c>
      <c r="J40" s="3">
        <v>1</v>
      </c>
      <c r="K40" s="3">
        <f t="shared" si="3"/>
        <v>1</v>
      </c>
      <c r="L40" s="3" t="s">
        <v>750</v>
      </c>
      <c r="M40" s="26" t="s">
        <v>751</v>
      </c>
    </row>
    <row r="41" spans="1:13" x14ac:dyDescent="0.2">
      <c r="A41" s="23" t="s">
        <v>746</v>
      </c>
      <c r="B41" s="24" t="s">
        <v>832</v>
      </c>
      <c r="C41" s="28" t="s">
        <v>833</v>
      </c>
      <c r="D41" s="23">
        <v>0</v>
      </c>
      <c r="E41" s="3">
        <v>0</v>
      </c>
      <c r="F41" s="3">
        <f>SUM(D41+E41)</f>
        <v>0</v>
      </c>
      <c r="G41" s="3" t="s">
        <v>749</v>
      </c>
      <c r="H41" s="3" t="s">
        <v>749</v>
      </c>
      <c r="I41" s="3" t="s">
        <v>750</v>
      </c>
      <c r="J41" s="3">
        <v>1</v>
      </c>
      <c r="K41" s="3">
        <f t="shared" si="3"/>
        <v>1</v>
      </c>
      <c r="L41" s="3" t="s">
        <v>750</v>
      </c>
      <c r="M41" s="26" t="s">
        <v>751</v>
      </c>
    </row>
    <row r="42" spans="1:13" x14ac:dyDescent="0.2">
      <c r="A42" s="23" t="s">
        <v>746</v>
      </c>
      <c r="B42" s="24" t="s">
        <v>834</v>
      </c>
      <c r="C42" s="25" t="s">
        <v>835</v>
      </c>
      <c r="D42" s="23">
        <v>0</v>
      </c>
      <c r="E42" s="3">
        <v>0</v>
      </c>
      <c r="F42" s="3">
        <f>(D42+E42)</f>
        <v>0</v>
      </c>
      <c r="G42" s="3" t="s">
        <v>749</v>
      </c>
      <c r="H42" s="3" t="s">
        <v>749</v>
      </c>
      <c r="I42" s="3" t="s">
        <v>750</v>
      </c>
      <c r="J42" s="3">
        <v>1</v>
      </c>
      <c r="K42" s="3">
        <f t="shared" si="3"/>
        <v>1</v>
      </c>
      <c r="L42" s="3" t="s">
        <v>750</v>
      </c>
      <c r="M42" s="26" t="s">
        <v>751</v>
      </c>
    </row>
    <row r="43" spans="1:13" x14ac:dyDescent="0.2">
      <c r="A43" s="23" t="s">
        <v>746</v>
      </c>
      <c r="B43" s="24" t="s">
        <v>834</v>
      </c>
      <c r="C43" s="25" t="s">
        <v>836</v>
      </c>
      <c r="D43" s="23">
        <v>0</v>
      </c>
      <c r="E43" s="3">
        <v>0</v>
      </c>
      <c r="F43" s="3">
        <f>(D43+E43)</f>
        <v>0</v>
      </c>
      <c r="G43" s="3" t="s">
        <v>749</v>
      </c>
      <c r="H43" s="3" t="s">
        <v>749</v>
      </c>
      <c r="I43" s="3" t="s">
        <v>750</v>
      </c>
      <c r="J43" s="3">
        <v>1</v>
      </c>
      <c r="K43" s="3">
        <f t="shared" si="3"/>
        <v>1</v>
      </c>
      <c r="L43" s="3" t="s">
        <v>750</v>
      </c>
      <c r="M43" s="26" t="s">
        <v>751</v>
      </c>
    </row>
    <row r="44" spans="1:13" x14ac:dyDescent="0.2">
      <c r="A44" s="23" t="s">
        <v>746</v>
      </c>
      <c r="B44" s="24" t="s">
        <v>834</v>
      </c>
      <c r="C44" s="25" t="s">
        <v>837</v>
      </c>
      <c r="D44" s="23">
        <v>1</v>
      </c>
      <c r="E44" s="3">
        <v>5</v>
      </c>
      <c r="F44" s="3">
        <f>(D44+E44)</f>
        <v>6</v>
      </c>
      <c r="G44" s="3" t="s">
        <v>749</v>
      </c>
      <c r="H44" s="3" t="s">
        <v>749</v>
      </c>
      <c r="I44" s="3" t="s">
        <v>750</v>
      </c>
      <c r="J44" s="3">
        <v>1</v>
      </c>
      <c r="K44" s="3">
        <f t="shared" si="3"/>
        <v>1</v>
      </c>
      <c r="L44" s="3" t="s">
        <v>750</v>
      </c>
      <c r="M44" s="26" t="s">
        <v>751</v>
      </c>
    </row>
    <row r="45" spans="1:13" x14ac:dyDescent="0.2">
      <c r="A45" s="23" t="s">
        <v>746</v>
      </c>
      <c r="B45" s="24" t="s">
        <v>361</v>
      </c>
      <c r="C45" s="25" t="s">
        <v>838</v>
      </c>
      <c r="D45" s="23">
        <v>0</v>
      </c>
      <c r="E45" s="3">
        <v>3</v>
      </c>
      <c r="F45" s="3">
        <f>SUM(D45+E45)</f>
        <v>3</v>
      </c>
      <c r="G45" s="3" t="s">
        <v>749</v>
      </c>
      <c r="H45" s="3" t="s">
        <v>749</v>
      </c>
      <c r="I45" s="3" t="s">
        <v>750</v>
      </c>
      <c r="J45" s="3">
        <v>1</v>
      </c>
      <c r="K45" s="3">
        <f t="shared" si="3"/>
        <v>1</v>
      </c>
      <c r="L45" s="3" t="s">
        <v>750</v>
      </c>
      <c r="M45" s="26" t="s">
        <v>751</v>
      </c>
    </row>
    <row r="46" spans="1:13" x14ac:dyDescent="0.2">
      <c r="A46" s="23" t="s">
        <v>746</v>
      </c>
      <c r="B46" s="24" t="s">
        <v>361</v>
      </c>
      <c r="C46" s="25" t="s">
        <v>839</v>
      </c>
      <c r="D46" s="23">
        <v>0</v>
      </c>
      <c r="E46" s="3">
        <v>1</v>
      </c>
      <c r="F46" s="3">
        <f>(D46+E46)</f>
        <v>1</v>
      </c>
      <c r="G46" s="3" t="s">
        <v>749</v>
      </c>
      <c r="H46" s="3" t="s">
        <v>749</v>
      </c>
      <c r="I46" s="3" t="s">
        <v>750</v>
      </c>
      <c r="J46" s="3">
        <v>1</v>
      </c>
      <c r="K46" s="3">
        <f t="shared" si="3"/>
        <v>1</v>
      </c>
      <c r="L46" s="3" t="s">
        <v>750</v>
      </c>
      <c r="M46" s="26" t="s">
        <v>751</v>
      </c>
    </row>
    <row r="47" spans="1:13" x14ac:dyDescent="0.2">
      <c r="A47" s="23" t="s">
        <v>746</v>
      </c>
      <c r="B47" s="24" t="s">
        <v>361</v>
      </c>
      <c r="C47" s="28" t="s">
        <v>840</v>
      </c>
      <c r="D47" s="23">
        <v>0</v>
      </c>
      <c r="E47" s="3">
        <v>1</v>
      </c>
      <c r="F47" s="3">
        <f>SUM(D47+E47)</f>
        <v>1</v>
      </c>
      <c r="G47" s="3" t="s">
        <v>749</v>
      </c>
      <c r="H47" s="3" t="s">
        <v>749</v>
      </c>
      <c r="I47" s="3" t="s">
        <v>750</v>
      </c>
      <c r="J47" s="3">
        <v>1</v>
      </c>
      <c r="K47" s="3">
        <f t="shared" si="3"/>
        <v>1</v>
      </c>
      <c r="L47" s="3" t="s">
        <v>750</v>
      </c>
      <c r="M47" s="26" t="s">
        <v>751</v>
      </c>
    </row>
    <row r="48" spans="1:13" x14ac:dyDescent="0.2">
      <c r="A48" s="23" t="s">
        <v>746</v>
      </c>
      <c r="B48" s="24" t="s">
        <v>361</v>
      </c>
      <c r="C48" s="25" t="s">
        <v>841</v>
      </c>
      <c r="D48" s="23">
        <v>5</v>
      </c>
      <c r="E48" s="3">
        <v>0</v>
      </c>
      <c r="F48" s="3">
        <f>(D48+E48)</f>
        <v>5</v>
      </c>
      <c r="G48" s="3" t="s">
        <v>749</v>
      </c>
      <c r="H48" s="3" t="s">
        <v>842</v>
      </c>
      <c r="I48" s="3" t="s">
        <v>750</v>
      </c>
      <c r="J48" s="3">
        <v>1</v>
      </c>
      <c r="K48" s="3">
        <f t="shared" si="3"/>
        <v>1</v>
      </c>
      <c r="L48" s="3" t="s">
        <v>750</v>
      </c>
      <c r="M48" s="26" t="s">
        <v>751</v>
      </c>
    </row>
    <row r="49" spans="1:13" x14ac:dyDescent="0.2">
      <c r="A49" s="23" t="s">
        <v>746</v>
      </c>
      <c r="B49" s="24" t="s">
        <v>361</v>
      </c>
      <c r="C49" s="28" t="s">
        <v>843</v>
      </c>
      <c r="D49" s="23">
        <v>2</v>
      </c>
      <c r="E49" s="3">
        <v>3</v>
      </c>
      <c r="F49" s="3">
        <f>SUM(D49+E49)</f>
        <v>5</v>
      </c>
      <c r="G49" s="3" t="s">
        <v>749</v>
      </c>
      <c r="H49" s="3" t="s">
        <v>749</v>
      </c>
      <c r="I49" s="3" t="s">
        <v>750</v>
      </c>
      <c r="J49" s="3">
        <v>1</v>
      </c>
      <c r="K49" s="3">
        <f t="shared" si="3"/>
        <v>1</v>
      </c>
      <c r="L49" s="3" t="s">
        <v>750</v>
      </c>
      <c r="M49" s="26" t="s">
        <v>751</v>
      </c>
    </row>
    <row r="50" spans="1:13" x14ac:dyDescent="0.2">
      <c r="A50" s="23" t="s">
        <v>746</v>
      </c>
      <c r="B50" s="24" t="s">
        <v>361</v>
      </c>
      <c r="C50" s="25" t="s">
        <v>844</v>
      </c>
      <c r="D50" s="23">
        <v>0</v>
      </c>
      <c r="E50" s="3">
        <v>1</v>
      </c>
      <c r="F50" s="3">
        <f>(D50+E50)</f>
        <v>1</v>
      </c>
      <c r="G50" s="3" t="s">
        <v>749</v>
      </c>
      <c r="H50" s="3" t="s">
        <v>749</v>
      </c>
      <c r="I50" s="3" t="s">
        <v>750</v>
      </c>
      <c r="J50" s="3">
        <v>1</v>
      </c>
      <c r="K50" s="3">
        <f t="shared" si="3"/>
        <v>1</v>
      </c>
      <c r="L50" s="3" t="s">
        <v>750</v>
      </c>
      <c r="M50" s="26" t="s">
        <v>751</v>
      </c>
    </row>
    <row r="51" spans="1:13" x14ac:dyDescent="0.2">
      <c r="A51" s="23" t="s">
        <v>746</v>
      </c>
      <c r="B51" s="24" t="s">
        <v>361</v>
      </c>
      <c r="C51" s="25" t="s">
        <v>845</v>
      </c>
      <c r="D51" s="23">
        <v>0</v>
      </c>
      <c r="E51" s="3">
        <v>0</v>
      </c>
      <c r="F51" s="3">
        <f>(D51+E51)</f>
        <v>0</v>
      </c>
      <c r="G51" s="3" t="s">
        <v>749</v>
      </c>
      <c r="H51" s="3" t="s">
        <v>749</v>
      </c>
      <c r="I51" s="3" t="s">
        <v>750</v>
      </c>
      <c r="J51" s="3">
        <v>1</v>
      </c>
      <c r="K51" s="3">
        <f t="shared" si="3"/>
        <v>1</v>
      </c>
      <c r="L51" s="3" t="s">
        <v>750</v>
      </c>
      <c r="M51" s="26" t="s">
        <v>751</v>
      </c>
    </row>
    <row r="52" spans="1:13" x14ac:dyDescent="0.2">
      <c r="A52" s="23" t="s">
        <v>746</v>
      </c>
      <c r="B52" s="24" t="s">
        <v>361</v>
      </c>
      <c r="C52" s="25" t="s">
        <v>846</v>
      </c>
      <c r="D52" s="23">
        <v>1</v>
      </c>
      <c r="E52" s="3">
        <v>0</v>
      </c>
      <c r="F52" s="3">
        <f>(D52+E52)</f>
        <v>1</v>
      </c>
      <c r="G52" s="3" t="s">
        <v>749</v>
      </c>
      <c r="H52" s="3" t="s">
        <v>749</v>
      </c>
      <c r="I52" s="3" t="s">
        <v>750</v>
      </c>
      <c r="J52" s="3">
        <v>1</v>
      </c>
      <c r="K52" s="3">
        <f t="shared" si="3"/>
        <v>1</v>
      </c>
      <c r="L52" s="3" t="s">
        <v>750</v>
      </c>
      <c r="M52" s="26" t="s">
        <v>751</v>
      </c>
    </row>
    <row r="53" spans="1:13" x14ac:dyDescent="0.2">
      <c r="A53" s="23" t="s">
        <v>746</v>
      </c>
      <c r="B53" s="24" t="s">
        <v>361</v>
      </c>
      <c r="C53" s="28" t="s">
        <v>847</v>
      </c>
      <c r="D53" s="23">
        <v>0</v>
      </c>
      <c r="E53" s="3">
        <v>1</v>
      </c>
      <c r="F53" s="3">
        <f>SUM(D53+E53)</f>
        <v>1</v>
      </c>
      <c r="G53" s="3" t="s">
        <v>749</v>
      </c>
      <c r="H53" s="3" t="s">
        <v>749</v>
      </c>
      <c r="I53" s="3" t="s">
        <v>750</v>
      </c>
      <c r="J53" s="3">
        <v>1</v>
      </c>
      <c r="K53" s="3">
        <f t="shared" si="3"/>
        <v>1</v>
      </c>
      <c r="L53" s="3" t="s">
        <v>750</v>
      </c>
      <c r="M53" s="26" t="s">
        <v>751</v>
      </c>
    </row>
    <row r="54" spans="1:13" x14ac:dyDescent="0.2">
      <c r="A54" s="23" t="s">
        <v>746</v>
      </c>
      <c r="B54" s="24" t="s">
        <v>361</v>
      </c>
      <c r="C54" s="25" t="s">
        <v>848</v>
      </c>
      <c r="D54" s="23">
        <v>1</v>
      </c>
      <c r="E54" s="3">
        <v>3</v>
      </c>
      <c r="F54" s="3">
        <f>(D54+E54)</f>
        <v>4</v>
      </c>
      <c r="G54" s="3" t="s">
        <v>749</v>
      </c>
      <c r="H54" s="3" t="s">
        <v>749</v>
      </c>
      <c r="I54" s="3" t="s">
        <v>750</v>
      </c>
      <c r="J54" s="3">
        <v>1</v>
      </c>
      <c r="K54" s="3">
        <f t="shared" si="3"/>
        <v>1</v>
      </c>
      <c r="L54" s="3" t="s">
        <v>750</v>
      </c>
      <c r="M54" s="26" t="s">
        <v>751</v>
      </c>
    </row>
    <row r="55" spans="1:13" x14ac:dyDescent="0.2">
      <c r="A55" s="23" t="s">
        <v>746</v>
      </c>
      <c r="B55" s="24" t="s">
        <v>361</v>
      </c>
      <c r="C55" s="25" t="s">
        <v>849</v>
      </c>
      <c r="D55" s="23">
        <v>1</v>
      </c>
      <c r="E55" s="3">
        <v>0</v>
      </c>
      <c r="F55" s="3">
        <f>(D55+E55)</f>
        <v>1</v>
      </c>
      <c r="G55" s="3" t="s">
        <v>749</v>
      </c>
      <c r="H55" s="3" t="s">
        <v>749</v>
      </c>
      <c r="I55" s="3" t="s">
        <v>750</v>
      </c>
      <c r="J55" s="3">
        <v>1</v>
      </c>
      <c r="K55" s="3">
        <f t="shared" si="3"/>
        <v>1</v>
      </c>
      <c r="L55" s="3" t="s">
        <v>750</v>
      </c>
      <c r="M55" s="26" t="s">
        <v>751</v>
      </c>
    </row>
    <row r="56" spans="1:13" x14ac:dyDescent="0.2">
      <c r="A56" s="23" t="s">
        <v>746</v>
      </c>
      <c r="B56" s="24" t="s">
        <v>361</v>
      </c>
      <c r="C56" s="25" t="s">
        <v>850</v>
      </c>
      <c r="D56" s="23">
        <v>1</v>
      </c>
      <c r="E56" s="3">
        <v>1</v>
      </c>
      <c r="F56" s="3">
        <f>(D56+E56)</f>
        <v>2</v>
      </c>
      <c r="G56" s="3" t="s">
        <v>749</v>
      </c>
      <c r="H56" s="3" t="s">
        <v>749</v>
      </c>
      <c r="I56" s="3" t="s">
        <v>750</v>
      </c>
      <c r="J56" s="3">
        <v>1</v>
      </c>
      <c r="K56" s="3">
        <f t="shared" si="3"/>
        <v>1</v>
      </c>
      <c r="L56" s="3" t="s">
        <v>750</v>
      </c>
      <c r="M56" s="26" t="s">
        <v>751</v>
      </c>
    </row>
    <row r="57" spans="1:13" x14ac:dyDescent="0.2">
      <c r="A57" s="23" t="s">
        <v>825</v>
      </c>
      <c r="B57" s="24" t="s">
        <v>851</v>
      </c>
      <c r="C57" s="25" t="s">
        <v>852</v>
      </c>
      <c r="D57" s="23">
        <v>0</v>
      </c>
      <c r="E57" s="3">
        <v>0</v>
      </c>
      <c r="F57" s="3">
        <f>(D57+E57)</f>
        <v>0</v>
      </c>
      <c r="G57" s="3" t="s">
        <v>749</v>
      </c>
      <c r="H57" s="3" t="s">
        <v>749</v>
      </c>
      <c r="I57" s="3" t="s">
        <v>750</v>
      </c>
      <c r="J57" s="3">
        <v>1</v>
      </c>
      <c r="K57" s="3">
        <f t="shared" si="3"/>
        <v>1</v>
      </c>
      <c r="L57" s="3" t="s">
        <v>750</v>
      </c>
      <c r="M57" s="26" t="s">
        <v>751</v>
      </c>
    </row>
    <row r="58" spans="1:13" x14ac:dyDescent="0.2">
      <c r="A58" s="3" t="s">
        <v>746</v>
      </c>
      <c r="B58" s="29" t="s">
        <v>853</v>
      </c>
      <c r="C58" s="30" t="s">
        <v>854</v>
      </c>
      <c r="D58" s="23">
        <v>0</v>
      </c>
      <c r="E58" s="3">
        <v>1</v>
      </c>
      <c r="F58" s="3">
        <f>SUM(D58+E58)</f>
        <v>1</v>
      </c>
      <c r="G58" s="3" t="s">
        <v>749</v>
      </c>
      <c r="H58" s="3" t="s">
        <v>749</v>
      </c>
      <c r="I58" s="3" t="s">
        <v>750</v>
      </c>
      <c r="J58" s="3">
        <v>1</v>
      </c>
      <c r="K58" s="3">
        <f t="shared" si="3"/>
        <v>1</v>
      </c>
      <c r="L58" s="3" t="s">
        <v>750</v>
      </c>
      <c r="M58" s="26" t="s">
        <v>751</v>
      </c>
    </row>
    <row r="59" spans="1:13" x14ac:dyDescent="0.2">
      <c r="A59" s="23" t="s">
        <v>746</v>
      </c>
      <c r="B59" s="24" t="s">
        <v>853</v>
      </c>
      <c r="C59" s="28" t="s">
        <v>855</v>
      </c>
      <c r="D59" s="23">
        <v>0</v>
      </c>
      <c r="E59" s="3">
        <v>3</v>
      </c>
      <c r="F59" s="3">
        <f>SUM(D59+E59)</f>
        <v>3</v>
      </c>
      <c r="G59" s="3" t="s">
        <v>749</v>
      </c>
      <c r="H59" s="3" t="s">
        <v>749</v>
      </c>
      <c r="I59" s="3" t="s">
        <v>750</v>
      </c>
      <c r="J59" s="3">
        <v>1</v>
      </c>
      <c r="K59" s="3">
        <f t="shared" si="3"/>
        <v>1</v>
      </c>
      <c r="L59" s="3" t="s">
        <v>750</v>
      </c>
      <c r="M59" s="26" t="s">
        <v>751</v>
      </c>
    </row>
    <row r="60" spans="1:13" x14ac:dyDescent="0.2">
      <c r="A60" s="23" t="s">
        <v>759</v>
      </c>
      <c r="B60" s="24" t="s">
        <v>856</v>
      </c>
      <c r="C60" s="25" t="s">
        <v>857</v>
      </c>
      <c r="D60" s="23">
        <v>0</v>
      </c>
      <c r="E60" s="3">
        <v>1</v>
      </c>
      <c r="F60" s="3">
        <f t="shared" ref="F60:F66" si="4">(D60+E60)</f>
        <v>1</v>
      </c>
      <c r="G60" s="3" t="s">
        <v>749</v>
      </c>
      <c r="H60" s="3" t="s">
        <v>749</v>
      </c>
      <c r="I60" s="3" t="s">
        <v>750</v>
      </c>
      <c r="J60" s="3">
        <v>1</v>
      </c>
      <c r="K60" s="3">
        <f t="shared" si="3"/>
        <v>1</v>
      </c>
      <c r="L60" s="3" t="s">
        <v>750</v>
      </c>
      <c r="M60" s="26" t="s">
        <v>751</v>
      </c>
    </row>
    <row r="61" spans="1:13" x14ac:dyDescent="0.2">
      <c r="A61" s="23" t="s">
        <v>825</v>
      </c>
      <c r="B61" s="24" t="s">
        <v>858</v>
      </c>
      <c r="C61" s="25" t="s">
        <v>859</v>
      </c>
      <c r="D61" s="23">
        <v>0</v>
      </c>
      <c r="E61" s="3">
        <v>0</v>
      </c>
      <c r="F61" s="3">
        <f t="shared" si="4"/>
        <v>0</v>
      </c>
      <c r="G61" s="3" t="s">
        <v>749</v>
      </c>
      <c r="H61" s="3" t="s">
        <v>749</v>
      </c>
      <c r="I61" s="3" t="s">
        <v>750</v>
      </c>
      <c r="J61" s="3">
        <v>1</v>
      </c>
      <c r="K61" s="3">
        <f t="shared" si="3"/>
        <v>1</v>
      </c>
      <c r="L61" s="3" t="s">
        <v>750</v>
      </c>
      <c r="M61" s="26" t="s">
        <v>751</v>
      </c>
    </row>
    <row r="62" spans="1:13" x14ac:dyDescent="0.2">
      <c r="A62" s="23" t="s">
        <v>810</v>
      </c>
      <c r="B62" s="24" t="s">
        <v>860</v>
      </c>
      <c r="C62" s="25" t="s">
        <v>861</v>
      </c>
      <c r="D62" s="23">
        <v>0</v>
      </c>
      <c r="E62" s="3">
        <v>0</v>
      </c>
      <c r="F62" s="3">
        <f t="shared" si="4"/>
        <v>0</v>
      </c>
      <c r="G62" s="3" t="s">
        <v>749</v>
      </c>
      <c r="H62" s="3" t="s">
        <v>749</v>
      </c>
      <c r="I62" s="3" t="s">
        <v>750</v>
      </c>
      <c r="J62" s="3">
        <v>1</v>
      </c>
      <c r="K62" s="3">
        <f t="shared" si="3"/>
        <v>1</v>
      </c>
      <c r="L62" s="3" t="s">
        <v>750</v>
      </c>
      <c r="M62" s="26" t="s">
        <v>751</v>
      </c>
    </row>
    <row r="63" spans="1:13" x14ac:dyDescent="0.2">
      <c r="A63" s="23" t="s">
        <v>810</v>
      </c>
      <c r="B63" s="24" t="s">
        <v>862</v>
      </c>
      <c r="C63" s="25" t="s">
        <v>863</v>
      </c>
      <c r="D63" s="23">
        <v>0</v>
      </c>
      <c r="E63" s="3">
        <v>1</v>
      </c>
      <c r="F63" s="3">
        <f t="shared" si="4"/>
        <v>1</v>
      </c>
      <c r="G63" s="3" t="s">
        <v>749</v>
      </c>
      <c r="H63" s="3" t="s">
        <v>749</v>
      </c>
      <c r="I63" s="3" t="s">
        <v>750</v>
      </c>
      <c r="J63" s="3">
        <v>1</v>
      </c>
      <c r="K63" s="3">
        <f t="shared" si="3"/>
        <v>1</v>
      </c>
      <c r="L63" s="3" t="s">
        <v>750</v>
      </c>
      <c r="M63" s="26" t="s">
        <v>751</v>
      </c>
    </row>
    <row r="64" spans="1:13" x14ac:dyDescent="0.2">
      <c r="A64" s="23" t="s">
        <v>810</v>
      </c>
      <c r="B64" s="24" t="s">
        <v>862</v>
      </c>
      <c r="C64" s="25" t="s">
        <v>864</v>
      </c>
      <c r="D64" s="23">
        <v>0</v>
      </c>
      <c r="E64" s="3">
        <v>0</v>
      </c>
      <c r="F64" s="3">
        <f t="shared" si="4"/>
        <v>0</v>
      </c>
      <c r="G64" s="3" t="s">
        <v>749</v>
      </c>
      <c r="H64" s="3" t="s">
        <v>749</v>
      </c>
      <c r="I64" s="3" t="s">
        <v>750</v>
      </c>
      <c r="J64" s="3">
        <v>1</v>
      </c>
      <c r="K64" s="3">
        <f t="shared" si="3"/>
        <v>1</v>
      </c>
      <c r="L64" s="3" t="s">
        <v>750</v>
      </c>
      <c r="M64" s="26" t="s">
        <v>751</v>
      </c>
    </row>
    <row r="65" spans="1:13" x14ac:dyDescent="0.2">
      <c r="A65" s="23" t="s">
        <v>865</v>
      </c>
      <c r="B65" s="24" t="s">
        <v>866</v>
      </c>
      <c r="C65" s="25" t="s">
        <v>867</v>
      </c>
      <c r="D65" s="23">
        <v>0</v>
      </c>
      <c r="E65" s="3">
        <v>0</v>
      </c>
      <c r="F65" s="3">
        <f t="shared" si="4"/>
        <v>0</v>
      </c>
      <c r="G65" s="3" t="s">
        <v>749</v>
      </c>
      <c r="H65" s="3" t="s">
        <v>749</v>
      </c>
      <c r="I65" s="3" t="s">
        <v>750</v>
      </c>
      <c r="J65" s="3">
        <v>1</v>
      </c>
      <c r="K65" s="3">
        <f t="shared" si="3"/>
        <v>1</v>
      </c>
      <c r="L65" s="3" t="s">
        <v>750</v>
      </c>
      <c r="M65" s="26" t="s">
        <v>751</v>
      </c>
    </row>
    <row r="66" spans="1:13" x14ac:dyDescent="0.2">
      <c r="A66" s="23" t="s">
        <v>868</v>
      </c>
      <c r="B66" s="24" t="s">
        <v>869</v>
      </c>
      <c r="C66" s="25" t="s">
        <v>870</v>
      </c>
      <c r="D66" s="23">
        <v>0</v>
      </c>
      <c r="E66" s="3">
        <v>2</v>
      </c>
      <c r="F66" s="3">
        <f t="shared" si="4"/>
        <v>2</v>
      </c>
      <c r="G66" s="3" t="s">
        <v>749</v>
      </c>
      <c r="H66" s="3" t="s">
        <v>749</v>
      </c>
      <c r="I66" s="3" t="s">
        <v>750</v>
      </c>
      <c r="J66" s="3">
        <v>1</v>
      </c>
      <c r="K66" s="3">
        <f t="shared" si="3"/>
        <v>1</v>
      </c>
      <c r="L66" s="3" t="s">
        <v>750</v>
      </c>
      <c r="M66" s="26" t="s">
        <v>751</v>
      </c>
    </row>
    <row r="67" spans="1:13" x14ac:dyDescent="0.2">
      <c r="A67" s="23" t="s">
        <v>746</v>
      </c>
      <c r="B67" s="24" t="s">
        <v>871</v>
      </c>
      <c r="C67" s="28" t="s">
        <v>872</v>
      </c>
      <c r="D67" s="23">
        <v>1</v>
      </c>
      <c r="E67" s="3">
        <v>6</v>
      </c>
      <c r="F67" s="3">
        <f>SUM(D67+E67)</f>
        <v>7</v>
      </c>
      <c r="G67" s="3" t="s">
        <v>749</v>
      </c>
      <c r="H67" s="3" t="s">
        <v>749</v>
      </c>
      <c r="I67" s="3" t="s">
        <v>750</v>
      </c>
      <c r="J67" s="3">
        <v>1</v>
      </c>
      <c r="K67" s="3">
        <f t="shared" si="3"/>
        <v>1</v>
      </c>
      <c r="L67" s="3" t="s">
        <v>750</v>
      </c>
      <c r="M67" s="26" t="s">
        <v>751</v>
      </c>
    </row>
    <row r="68" spans="1:13" x14ac:dyDescent="0.2">
      <c r="A68" s="23" t="s">
        <v>746</v>
      </c>
      <c r="B68" s="24" t="s">
        <v>871</v>
      </c>
      <c r="C68" s="25" t="s">
        <v>873</v>
      </c>
      <c r="D68" s="23">
        <v>0</v>
      </c>
      <c r="E68" s="3">
        <v>10</v>
      </c>
      <c r="F68" s="3">
        <f>(D68+E68)</f>
        <v>10</v>
      </c>
      <c r="G68" s="3" t="s">
        <v>749</v>
      </c>
      <c r="H68" s="3" t="s">
        <v>749</v>
      </c>
      <c r="I68" s="3" t="s">
        <v>750</v>
      </c>
      <c r="J68" s="3">
        <v>1</v>
      </c>
      <c r="K68" s="3">
        <f t="shared" si="3"/>
        <v>1</v>
      </c>
      <c r="L68" s="3" t="s">
        <v>750</v>
      </c>
      <c r="M68" s="26" t="s">
        <v>767</v>
      </c>
    </row>
    <row r="69" spans="1:13" x14ac:dyDescent="0.2">
      <c r="A69" s="23" t="s">
        <v>753</v>
      </c>
      <c r="B69" s="24" t="s">
        <v>874</v>
      </c>
      <c r="C69" s="25" t="s">
        <v>875</v>
      </c>
      <c r="D69" s="23">
        <v>0</v>
      </c>
      <c r="E69" s="3">
        <v>1</v>
      </c>
      <c r="F69" s="3">
        <f>(D69+E69)</f>
        <v>1</v>
      </c>
      <c r="G69" s="3" t="s">
        <v>749</v>
      </c>
      <c r="H69" s="3" t="s">
        <v>749</v>
      </c>
      <c r="I69" s="3" t="s">
        <v>750</v>
      </c>
      <c r="J69" s="3">
        <v>1</v>
      </c>
      <c r="K69" s="3">
        <f t="shared" si="3"/>
        <v>1</v>
      </c>
      <c r="L69" s="3" t="s">
        <v>750</v>
      </c>
      <c r="M69" s="26" t="s">
        <v>767</v>
      </c>
    </row>
    <row r="70" spans="1:13" x14ac:dyDescent="0.2">
      <c r="A70" s="23" t="s">
        <v>825</v>
      </c>
      <c r="B70" s="24" t="s">
        <v>876</v>
      </c>
      <c r="C70" s="28" t="s">
        <v>877</v>
      </c>
      <c r="D70" s="23">
        <v>0</v>
      </c>
      <c r="E70" s="3">
        <v>1</v>
      </c>
      <c r="F70" s="3">
        <f>SUM(D70+E70)</f>
        <v>1</v>
      </c>
      <c r="G70" s="3" t="s">
        <v>749</v>
      </c>
      <c r="H70" s="3" t="s">
        <v>749</v>
      </c>
      <c r="I70" s="3" t="s">
        <v>750</v>
      </c>
      <c r="J70" s="3">
        <v>1</v>
      </c>
      <c r="K70" s="3">
        <f t="shared" si="3"/>
        <v>1</v>
      </c>
      <c r="L70" s="3" t="s">
        <v>750</v>
      </c>
      <c r="M70" s="26" t="s">
        <v>767</v>
      </c>
    </row>
    <row r="71" spans="1:13" x14ac:dyDescent="0.2">
      <c r="A71" s="23" t="s">
        <v>792</v>
      </c>
      <c r="B71" s="24" t="s">
        <v>878</v>
      </c>
      <c r="C71" s="25" t="s">
        <v>879</v>
      </c>
      <c r="D71" s="23">
        <v>3</v>
      </c>
      <c r="E71" s="3">
        <v>0</v>
      </c>
      <c r="F71" s="3">
        <f>(D71+E71)</f>
        <v>3</v>
      </c>
      <c r="G71" s="3" t="s">
        <v>749</v>
      </c>
      <c r="H71" s="3" t="s">
        <v>842</v>
      </c>
      <c r="I71" s="3" t="s">
        <v>750</v>
      </c>
      <c r="J71" s="3">
        <v>1</v>
      </c>
      <c r="K71" s="3">
        <f t="shared" si="3"/>
        <v>1</v>
      </c>
      <c r="L71" s="3" t="s">
        <v>750</v>
      </c>
      <c r="M71" s="26" t="s">
        <v>767</v>
      </c>
    </row>
    <row r="72" spans="1:13" x14ac:dyDescent="0.2">
      <c r="A72" s="23" t="s">
        <v>746</v>
      </c>
      <c r="B72" s="24" t="s">
        <v>880</v>
      </c>
      <c r="C72" s="28" t="s">
        <v>881</v>
      </c>
      <c r="D72" s="23">
        <v>1</v>
      </c>
      <c r="E72" s="3">
        <v>7</v>
      </c>
      <c r="F72" s="3">
        <f>SUM(D72+E72)</f>
        <v>8</v>
      </c>
      <c r="G72" s="3" t="s">
        <v>749</v>
      </c>
      <c r="H72" s="3" t="s">
        <v>749</v>
      </c>
      <c r="I72" s="3" t="s">
        <v>750</v>
      </c>
      <c r="J72" s="3">
        <v>1</v>
      </c>
      <c r="K72" s="3">
        <f t="shared" si="3"/>
        <v>1</v>
      </c>
      <c r="L72" s="3" t="s">
        <v>750</v>
      </c>
      <c r="M72" s="26" t="s">
        <v>751</v>
      </c>
    </row>
    <row r="73" spans="1:13" x14ac:dyDescent="0.2">
      <c r="A73" s="23" t="s">
        <v>746</v>
      </c>
      <c r="B73" s="24" t="s">
        <v>882</v>
      </c>
      <c r="C73" s="28" t="s">
        <v>883</v>
      </c>
      <c r="D73" s="23">
        <v>0</v>
      </c>
      <c r="E73" s="3">
        <v>0</v>
      </c>
      <c r="F73" s="3">
        <f>SUM(D73+E73)</f>
        <v>0</v>
      </c>
      <c r="G73" s="3" t="s">
        <v>749</v>
      </c>
      <c r="H73" s="3" t="s">
        <v>749</v>
      </c>
      <c r="I73" s="3" t="s">
        <v>750</v>
      </c>
      <c r="J73" s="3">
        <v>1</v>
      </c>
      <c r="K73" s="3">
        <f t="shared" si="3"/>
        <v>1</v>
      </c>
      <c r="L73" s="3" t="s">
        <v>750</v>
      </c>
      <c r="M73" s="26" t="s">
        <v>751</v>
      </c>
    </row>
    <row r="74" spans="1:13" x14ac:dyDescent="0.2">
      <c r="A74" s="23" t="s">
        <v>746</v>
      </c>
      <c r="B74" s="24" t="s">
        <v>884</v>
      </c>
      <c r="C74" s="28" t="s">
        <v>885</v>
      </c>
      <c r="D74" s="23">
        <v>1</v>
      </c>
      <c r="E74" s="3">
        <v>2</v>
      </c>
      <c r="F74" s="3">
        <f>SUM(D74+E74)</f>
        <v>3</v>
      </c>
      <c r="G74" s="3" t="s">
        <v>749</v>
      </c>
      <c r="H74" s="3" t="s">
        <v>749</v>
      </c>
      <c r="I74" s="3" t="s">
        <v>750</v>
      </c>
      <c r="J74" s="3">
        <v>1</v>
      </c>
      <c r="K74" s="3">
        <f t="shared" si="3"/>
        <v>1</v>
      </c>
      <c r="L74" s="3" t="s">
        <v>750</v>
      </c>
      <c r="M74" s="26" t="s">
        <v>751</v>
      </c>
    </row>
    <row r="75" spans="1:13" x14ac:dyDescent="0.2">
      <c r="A75" s="23" t="s">
        <v>764</v>
      </c>
      <c r="B75" s="24" t="s">
        <v>886</v>
      </c>
      <c r="C75" s="25" t="s">
        <v>887</v>
      </c>
      <c r="D75" s="23">
        <v>0</v>
      </c>
      <c r="E75" s="3">
        <v>0</v>
      </c>
      <c r="F75" s="3">
        <f>(D75+E75)</f>
        <v>0</v>
      </c>
      <c r="G75" s="3" t="s">
        <v>749</v>
      </c>
      <c r="H75" s="3" t="s">
        <v>749</v>
      </c>
      <c r="I75" s="3" t="s">
        <v>750</v>
      </c>
      <c r="J75" s="3">
        <v>1</v>
      </c>
      <c r="K75" s="3">
        <f t="shared" si="3"/>
        <v>1</v>
      </c>
      <c r="L75" s="3" t="s">
        <v>750</v>
      </c>
      <c r="M75" s="26" t="s">
        <v>751</v>
      </c>
    </row>
    <row r="76" spans="1:13" x14ac:dyDescent="0.2">
      <c r="A76" s="23" t="s">
        <v>759</v>
      </c>
      <c r="B76" s="24" t="s">
        <v>888</v>
      </c>
      <c r="C76" s="28" t="s">
        <v>889</v>
      </c>
      <c r="D76" s="23">
        <v>0</v>
      </c>
      <c r="E76" s="3">
        <v>0</v>
      </c>
      <c r="F76" s="3">
        <f>SUM(D76+E76)</f>
        <v>0</v>
      </c>
      <c r="G76" s="3" t="s">
        <v>749</v>
      </c>
      <c r="H76" s="3" t="s">
        <v>749</v>
      </c>
      <c r="I76" s="3" t="s">
        <v>750</v>
      </c>
      <c r="J76" s="3">
        <v>1</v>
      </c>
      <c r="K76" s="3">
        <f t="shared" si="3"/>
        <v>1</v>
      </c>
      <c r="L76" s="3" t="s">
        <v>750</v>
      </c>
      <c r="M76" s="26" t="s">
        <v>751</v>
      </c>
    </row>
    <row r="77" spans="1:13" x14ac:dyDescent="0.2">
      <c r="A77" s="23" t="s">
        <v>890</v>
      </c>
      <c r="B77" s="24" t="s">
        <v>891</v>
      </c>
      <c r="C77" s="25" t="s">
        <v>892</v>
      </c>
      <c r="D77" s="23">
        <v>0</v>
      </c>
      <c r="E77" s="3">
        <v>1</v>
      </c>
      <c r="F77" s="3">
        <f>(D77+E77)</f>
        <v>1</v>
      </c>
      <c r="G77" s="3" t="s">
        <v>749</v>
      </c>
      <c r="H77" s="3" t="s">
        <v>749</v>
      </c>
      <c r="I77" s="3" t="s">
        <v>750</v>
      </c>
      <c r="J77" s="3">
        <v>1</v>
      </c>
      <c r="K77" s="3">
        <f t="shared" si="3"/>
        <v>1</v>
      </c>
      <c r="L77" s="3" t="s">
        <v>750</v>
      </c>
      <c r="M77" s="26" t="s">
        <v>751</v>
      </c>
    </row>
    <row r="78" spans="1:13" x14ac:dyDescent="0.2">
      <c r="A78" s="23" t="s">
        <v>893</v>
      </c>
      <c r="B78" s="24" t="s">
        <v>894</v>
      </c>
      <c r="C78" s="28" t="s">
        <v>895</v>
      </c>
      <c r="D78" s="23">
        <v>2</v>
      </c>
      <c r="E78" s="3">
        <v>2</v>
      </c>
      <c r="F78" s="3">
        <f>SUM(D78+E78)</f>
        <v>4</v>
      </c>
      <c r="G78" s="3" t="s">
        <v>749</v>
      </c>
      <c r="H78" s="3" t="s">
        <v>749</v>
      </c>
      <c r="I78" s="3" t="s">
        <v>750</v>
      </c>
      <c r="J78" s="3">
        <v>1</v>
      </c>
      <c r="K78" s="3">
        <f t="shared" si="3"/>
        <v>1</v>
      </c>
      <c r="L78" s="3" t="s">
        <v>750</v>
      </c>
      <c r="M78" s="26" t="s">
        <v>751</v>
      </c>
    </row>
    <row r="79" spans="1:13" x14ac:dyDescent="0.2">
      <c r="A79" s="23" t="s">
        <v>893</v>
      </c>
      <c r="B79" s="24" t="s">
        <v>894</v>
      </c>
      <c r="C79" s="28" t="s">
        <v>896</v>
      </c>
      <c r="D79" s="23">
        <v>0</v>
      </c>
      <c r="E79" s="3">
        <v>1</v>
      </c>
      <c r="F79" s="3">
        <f>SUM(D79+E79)</f>
        <v>1</v>
      </c>
      <c r="G79" s="3" t="s">
        <v>749</v>
      </c>
      <c r="H79" s="3" t="s">
        <v>749</v>
      </c>
      <c r="I79" s="3" t="s">
        <v>750</v>
      </c>
      <c r="J79" s="3">
        <v>1</v>
      </c>
      <c r="K79" s="3">
        <f t="shared" si="3"/>
        <v>1</v>
      </c>
      <c r="L79" s="3" t="s">
        <v>750</v>
      </c>
      <c r="M79" s="26" t="s">
        <v>751</v>
      </c>
    </row>
    <row r="80" spans="1:13" x14ac:dyDescent="0.2">
      <c r="A80" s="23" t="s">
        <v>746</v>
      </c>
      <c r="B80" s="24" t="s">
        <v>897</v>
      </c>
      <c r="C80" s="25" t="s">
        <v>898</v>
      </c>
      <c r="D80" s="23">
        <v>0</v>
      </c>
      <c r="E80" s="3">
        <v>0</v>
      </c>
      <c r="F80" s="3">
        <f>(D80+E80)</f>
        <v>0</v>
      </c>
      <c r="G80" s="3" t="s">
        <v>749</v>
      </c>
      <c r="H80" s="3" t="s">
        <v>749</v>
      </c>
      <c r="I80" s="3" t="s">
        <v>750</v>
      </c>
      <c r="J80" s="3">
        <v>1</v>
      </c>
      <c r="K80" s="3">
        <f t="shared" si="3"/>
        <v>1</v>
      </c>
      <c r="L80" s="3" t="s">
        <v>750</v>
      </c>
      <c r="M80" s="26" t="s">
        <v>751</v>
      </c>
    </row>
    <row r="81" spans="1:13" x14ac:dyDescent="0.2">
      <c r="A81" s="23" t="s">
        <v>746</v>
      </c>
      <c r="B81" s="24" t="s">
        <v>897</v>
      </c>
      <c r="C81" s="28" t="s">
        <v>899</v>
      </c>
      <c r="D81" s="23">
        <v>1</v>
      </c>
      <c r="E81" s="3">
        <v>2</v>
      </c>
      <c r="F81" s="3">
        <f>SUM(D81+E81)</f>
        <v>3</v>
      </c>
      <c r="G81" s="3" t="s">
        <v>749</v>
      </c>
      <c r="H81" s="3" t="s">
        <v>749</v>
      </c>
      <c r="I81" s="3" t="s">
        <v>750</v>
      </c>
      <c r="J81" s="3">
        <v>1</v>
      </c>
      <c r="K81" s="3">
        <f t="shared" si="3"/>
        <v>1</v>
      </c>
      <c r="L81" s="3" t="s">
        <v>750</v>
      </c>
      <c r="M81" s="26" t="s">
        <v>751</v>
      </c>
    </row>
    <row r="82" spans="1:13" x14ac:dyDescent="0.2">
      <c r="A82" s="23" t="s">
        <v>746</v>
      </c>
      <c r="B82" s="24" t="s">
        <v>900</v>
      </c>
      <c r="C82" s="25" t="s">
        <v>901</v>
      </c>
      <c r="D82" s="23">
        <v>0</v>
      </c>
      <c r="E82" s="3">
        <v>1</v>
      </c>
      <c r="F82" s="3">
        <f>(D82+E82)</f>
        <v>1</v>
      </c>
      <c r="G82" s="3" t="s">
        <v>749</v>
      </c>
      <c r="H82" s="3" t="s">
        <v>749</v>
      </c>
      <c r="I82" s="3" t="s">
        <v>750</v>
      </c>
      <c r="J82" s="3">
        <v>1</v>
      </c>
      <c r="K82" s="3">
        <f t="shared" si="3"/>
        <v>1</v>
      </c>
      <c r="L82" s="3" t="s">
        <v>750</v>
      </c>
      <c r="M82" s="26" t="s">
        <v>751</v>
      </c>
    </row>
    <row r="83" spans="1:13" x14ac:dyDescent="0.2">
      <c r="A83" s="23" t="s">
        <v>746</v>
      </c>
      <c r="B83" s="24" t="s">
        <v>902</v>
      </c>
      <c r="C83" s="28" t="s">
        <v>903</v>
      </c>
      <c r="D83" s="23">
        <v>0</v>
      </c>
      <c r="E83" s="3">
        <v>0</v>
      </c>
      <c r="F83" s="3">
        <f>SUM(D83+E83)</f>
        <v>0</v>
      </c>
      <c r="G83" s="3" t="s">
        <v>749</v>
      </c>
      <c r="H83" s="3" t="s">
        <v>749</v>
      </c>
      <c r="I83" s="3" t="s">
        <v>750</v>
      </c>
      <c r="J83" s="3">
        <v>1</v>
      </c>
      <c r="K83" s="3">
        <f t="shared" si="3"/>
        <v>1</v>
      </c>
      <c r="L83" s="3" t="s">
        <v>750</v>
      </c>
      <c r="M83" s="26" t="s">
        <v>751</v>
      </c>
    </row>
    <row r="84" spans="1:13" x14ac:dyDescent="0.2">
      <c r="A84" s="23" t="s">
        <v>768</v>
      </c>
      <c r="B84" s="24" t="s">
        <v>904</v>
      </c>
      <c r="C84" s="28" t="s">
        <v>905</v>
      </c>
      <c r="D84" s="23">
        <v>0</v>
      </c>
      <c r="E84" s="3">
        <v>0</v>
      </c>
      <c r="F84" s="3">
        <f>SUM(D84+E84)</f>
        <v>0</v>
      </c>
      <c r="G84" s="3" t="s">
        <v>749</v>
      </c>
      <c r="H84" s="3" t="s">
        <v>749</v>
      </c>
      <c r="I84" s="3" t="s">
        <v>750</v>
      </c>
      <c r="J84" s="3">
        <v>1</v>
      </c>
      <c r="K84" s="3">
        <f t="shared" si="3"/>
        <v>1</v>
      </c>
      <c r="L84" s="3" t="s">
        <v>750</v>
      </c>
      <c r="M84" s="26" t="s">
        <v>751</v>
      </c>
    </row>
    <row r="85" spans="1:13" x14ac:dyDescent="0.2">
      <c r="A85" s="23" t="s">
        <v>746</v>
      </c>
      <c r="B85" s="24" t="s">
        <v>906</v>
      </c>
      <c r="C85" s="25" t="s">
        <v>907</v>
      </c>
      <c r="D85" s="23">
        <v>0</v>
      </c>
      <c r="E85" s="3">
        <v>0</v>
      </c>
      <c r="F85" s="3">
        <f>SUM(D85+E85)</f>
        <v>0</v>
      </c>
      <c r="G85" s="3" t="s">
        <v>749</v>
      </c>
      <c r="H85" s="3" t="s">
        <v>749</v>
      </c>
      <c r="I85" s="3" t="s">
        <v>750</v>
      </c>
      <c r="J85" s="3">
        <v>1</v>
      </c>
      <c r="K85" s="3">
        <f t="shared" si="3"/>
        <v>1</v>
      </c>
      <c r="L85" s="3" t="s">
        <v>750</v>
      </c>
      <c r="M85" s="26" t="s">
        <v>751</v>
      </c>
    </row>
    <row r="86" spans="1:13" x14ac:dyDescent="0.2">
      <c r="A86" s="23" t="s">
        <v>746</v>
      </c>
      <c r="B86" s="24" t="s">
        <v>906</v>
      </c>
      <c r="C86" s="25" t="s">
        <v>908</v>
      </c>
      <c r="D86" s="23">
        <v>1</v>
      </c>
      <c r="E86" s="3">
        <v>1</v>
      </c>
      <c r="F86" s="3">
        <f>SUM(D86+E86)</f>
        <v>2</v>
      </c>
      <c r="G86" s="3" t="s">
        <v>749</v>
      </c>
      <c r="H86" s="3" t="s">
        <v>749</v>
      </c>
      <c r="I86" s="3" t="s">
        <v>750</v>
      </c>
      <c r="J86" s="3">
        <v>1</v>
      </c>
      <c r="K86" s="3">
        <f t="shared" si="3"/>
        <v>1</v>
      </c>
      <c r="L86" s="3" t="s">
        <v>750</v>
      </c>
      <c r="M86" s="26" t="s">
        <v>751</v>
      </c>
    </row>
    <row r="87" spans="1:13" x14ac:dyDescent="0.2">
      <c r="A87" s="23" t="s">
        <v>792</v>
      </c>
      <c r="B87" s="24" t="s">
        <v>909</v>
      </c>
      <c r="C87" s="25" t="s">
        <v>910</v>
      </c>
      <c r="D87" s="23">
        <v>1</v>
      </c>
      <c r="E87" s="3">
        <v>1</v>
      </c>
      <c r="F87" s="3">
        <f>(D87+E87)</f>
        <v>2</v>
      </c>
      <c r="G87" s="3" t="s">
        <v>749</v>
      </c>
      <c r="H87" s="3" t="s">
        <v>749</v>
      </c>
      <c r="I87" s="3" t="s">
        <v>750</v>
      </c>
      <c r="J87" s="3">
        <v>1</v>
      </c>
      <c r="K87" s="3">
        <f t="shared" si="3"/>
        <v>1</v>
      </c>
      <c r="L87" s="3" t="s">
        <v>750</v>
      </c>
      <c r="M87" s="26" t="s">
        <v>751</v>
      </c>
    </row>
    <row r="88" spans="1:13" x14ac:dyDescent="0.2">
      <c r="A88" s="23" t="s">
        <v>792</v>
      </c>
      <c r="B88" s="24" t="s">
        <v>909</v>
      </c>
      <c r="C88" s="25" t="s">
        <v>911</v>
      </c>
      <c r="D88" s="23">
        <v>0</v>
      </c>
      <c r="E88" s="3">
        <v>1</v>
      </c>
      <c r="F88" s="3">
        <f>(D88+E88)</f>
        <v>1</v>
      </c>
      <c r="G88" s="3" t="s">
        <v>749</v>
      </c>
      <c r="H88" s="3" t="s">
        <v>749</v>
      </c>
      <c r="I88" s="3" t="s">
        <v>750</v>
      </c>
      <c r="J88" s="3">
        <v>1</v>
      </c>
      <c r="K88" s="3">
        <f t="shared" si="3"/>
        <v>1</v>
      </c>
      <c r="L88" s="3" t="s">
        <v>750</v>
      </c>
      <c r="M88" s="26" t="s">
        <v>751</v>
      </c>
    </row>
    <row r="89" spans="1:13" x14ac:dyDescent="0.2">
      <c r="A89" s="23" t="s">
        <v>746</v>
      </c>
      <c r="B89" s="24" t="s">
        <v>912</v>
      </c>
      <c r="C89" s="28" t="s">
        <v>913</v>
      </c>
      <c r="D89" s="23">
        <v>3</v>
      </c>
      <c r="E89" s="3">
        <v>4</v>
      </c>
      <c r="F89" s="3">
        <f>SUM(D89+E89)</f>
        <v>7</v>
      </c>
      <c r="G89" s="3" t="s">
        <v>749</v>
      </c>
      <c r="H89" s="3" t="s">
        <v>749</v>
      </c>
      <c r="I89" s="3" t="s">
        <v>750</v>
      </c>
      <c r="J89" s="3">
        <v>1</v>
      </c>
      <c r="K89" s="3">
        <f t="shared" si="3"/>
        <v>1</v>
      </c>
      <c r="L89" s="3" t="s">
        <v>750</v>
      </c>
      <c r="M89" s="26" t="s">
        <v>751</v>
      </c>
    </row>
    <row r="90" spans="1:13" x14ac:dyDescent="0.2">
      <c r="A90" s="23" t="s">
        <v>746</v>
      </c>
      <c r="B90" s="24" t="s">
        <v>914</v>
      </c>
      <c r="C90" s="28" t="s">
        <v>915</v>
      </c>
      <c r="D90" s="23">
        <v>0</v>
      </c>
      <c r="E90" s="3">
        <v>1</v>
      </c>
      <c r="F90" s="3">
        <f>SUM(D90+E90)</f>
        <v>1</v>
      </c>
      <c r="G90" s="3" t="s">
        <v>749</v>
      </c>
      <c r="H90" s="3" t="s">
        <v>749</v>
      </c>
      <c r="I90" s="3" t="s">
        <v>750</v>
      </c>
      <c r="J90" s="3">
        <v>1</v>
      </c>
      <c r="K90" s="3">
        <f t="shared" si="3"/>
        <v>1</v>
      </c>
      <c r="L90" s="3" t="s">
        <v>750</v>
      </c>
      <c r="M90" s="26" t="s">
        <v>751</v>
      </c>
    </row>
    <row r="91" spans="1:13" x14ac:dyDescent="0.2">
      <c r="A91" s="23" t="s">
        <v>746</v>
      </c>
      <c r="B91" s="24" t="s">
        <v>914</v>
      </c>
      <c r="C91" s="25" t="s">
        <v>916</v>
      </c>
      <c r="D91" s="23">
        <v>1</v>
      </c>
      <c r="E91" s="3">
        <v>5</v>
      </c>
      <c r="F91" s="3">
        <f>(D91+E91)</f>
        <v>6</v>
      </c>
      <c r="G91" s="3" t="s">
        <v>749</v>
      </c>
      <c r="H91" s="3" t="s">
        <v>749</v>
      </c>
      <c r="I91" s="3" t="s">
        <v>750</v>
      </c>
      <c r="J91" s="3">
        <v>1</v>
      </c>
      <c r="K91" s="3">
        <f t="shared" si="3"/>
        <v>1</v>
      </c>
      <c r="L91" s="3" t="s">
        <v>750</v>
      </c>
      <c r="M91" s="26" t="s">
        <v>751</v>
      </c>
    </row>
    <row r="92" spans="1:13" x14ac:dyDescent="0.2">
      <c r="A92" s="23" t="s">
        <v>746</v>
      </c>
      <c r="B92" s="24" t="s">
        <v>914</v>
      </c>
      <c r="C92" s="28" t="s">
        <v>917</v>
      </c>
      <c r="D92" s="23">
        <v>2</v>
      </c>
      <c r="E92" s="3">
        <v>5</v>
      </c>
      <c r="F92" s="3">
        <f>SUM(D92+E92)</f>
        <v>7</v>
      </c>
      <c r="G92" s="3" t="s">
        <v>749</v>
      </c>
      <c r="H92" s="3" t="s">
        <v>749</v>
      </c>
      <c r="I92" s="3" t="s">
        <v>750</v>
      </c>
      <c r="J92" s="3">
        <v>1</v>
      </c>
      <c r="K92" s="3">
        <f t="shared" si="3"/>
        <v>1</v>
      </c>
      <c r="L92" s="3" t="s">
        <v>750</v>
      </c>
      <c r="M92" s="26" t="s">
        <v>751</v>
      </c>
    </row>
    <row r="93" spans="1:13" x14ac:dyDescent="0.2">
      <c r="A93" s="23" t="s">
        <v>746</v>
      </c>
      <c r="B93" s="24" t="s">
        <v>918</v>
      </c>
      <c r="C93" s="28" t="s">
        <v>919</v>
      </c>
      <c r="D93" s="23">
        <v>1</v>
      </c>
      <c r="E93" s="3">
        <v>2</v>
      </c>
      <c r="F93" s="3">
        <f>SUM(D93+E93)</f>
        <v>3</v>
      </c>
      <c r="G93" s="3" t="s">
        <v>749</v>
      </c>
      <c r="H93" s="3" t="s">
        <v>749</v>
      </c>
      <c r="I93" s="3" t="s">
        <v>750</v>
      </c>
      <c r="J93" s="3">
        <v>1</v>
      </c>
      <c r="K93" s="3">
        <f t="shared" si="3"/>
        <v>1</v>
      </c>
      <c r="L93" s="3" t="s">
        <v>750</v>
      </c>
      <c r="M93" s="26" t="s">
        <v>751</v>
      </c>
    </row>
    <row r="94" spans="1:13" x14ac:dyDescent="0.2">
      <c r="A94" s="23" t="s">
        <v>764</v>
      </c>
      <c r="B94" s="24" t="s">
        <v>920</v>
      </c>
      <c r="C94" s="25" t="s">
        <v>921</v>
      </c>
      <c r="D94" s="23">
        <v>2</v>
      </c>
      <c r="E94" s="3">
        <v>4</v>
      </c>
      <c r="F94" s="3">
        <f>(D94+E94)</f>
        <v>6</v>
      </c>
      <c r="G94" s="3" t="s">
        <v>749</v>
      </c>
      <c r="H94" s="3" t="s">
        <v>749</v>
      </c>
      <c r="I94" s="3" t="s">
        <v>750</v>
      </c>
      <c r="J94" s="3">
        <v>1</v>
      </c>
      <c r="K94" s="3">
        <f t="shared" si="3"/>
        <v>1</v>
      </c>
      <c r="L94" s="3" t="s">
        <v>750</v>
      </c>
      <c r="M94" s="26" t="s">
        <v>751</v>
      </c>
    </row>
    <row r="95" spans="1:13" x14ac:dyDescent="0.2">
      <c r="A95" s="23" t="s">
        <v>825</v>
      </c>
      <c r="B95" s="24" t="s">
        <v>922</v>
      </c>
      <c r="C95" s="25" t="s">
        <v>923</v>
      </c>
      <c r="D95" s="23">
        <v>0</v>
      </c>
      <c r="E95" s="3">
        <v>0</v>
      </c>
      <c r="F95" s="3">
        <f>(D95+E95)</f>
        <v>0</v>
      </c>
      <c r="G95" s="3" t="s">
        <v>749</v>
      </c>
      <c r="H95" s="3" t="s">
        <v>749</v>
      </c>
      <c r="I95" s="3" t="s">
        <v>750</v>
      </c>
      <c r="J95" s="3">
        <v>1</v>
      </c>
      <c r="K95" s="3">
        <f t="shared" si="3"/>
        <v>1</v>
      </c>
      <c r="L95" s="3" t="s">
        <v>750</v>
      </c>
      <c r="M95" s="26" t="s">
        <v>751</v>
      </c>
    </row>
    <row r="96" spans="1:13" x14ac:dyDescent="0.2">
      <c r="A96" s="23" t="s">
        <v>865</v>
      </c>
      <c r="B96" s="24" t="s">
        <v>924</v>
      </c>
      <c r="C96" s="25" t="s">
        <v>925</v>
      </c>
      <c r="D96" s="23">
        <v>0</v>
      </c>
      <c r="E96" s="3">
        <v>0</v>
      </c>
      <c r="F96" s="3">
        <f>(D96+E96)</f>
        <v>0</v>
      </c>
      <c r="G96" s="3" t="s">
        <v>749</v>
      </c>
      <c r="H96" s="3" t="s">
        <v>842</v>
      </c>
      <c r="I96" s="3" t="s">
        <v>750</v>
      </c>
      <c r="J96" s="3">
        <v>1</v>
      </c>
      <c r="K96" s="3">
        <f t="shared" si="3"/>
        <v>1</v>
      </c>
      <c r="L96" s="3" t="s">
        <v>750</v>
      </c>
      <c r="M96" s="26" t="s">
        <v>751</v>
      </c>
    </row>
    <row r="97" spans="1:13" x14ac:dyDescent="0.2">
      <c r="A97" s="23" t="s">
        <v>768</v>
      </c>
      <c r="B97" s="24" t="s">
        <v>926</v>
      </c>
      <c r="C97" s="25" t="s">
        <v>927</v>
      </c>
      <c r="D97" s="23">
        <v>0</v>
      </c>
      <c r="E97" s="3">
        <v>0</v>
      </c>
      <c r="F97" s="3">
        <f>(D97+E97)</f>
        <v>0</v>
      </c>
      <c r="G97" s="3" t="s">
        <v>749</v>
      </c>
      <c r="H97" s="3" t="s">
        <v>749</v>
      </c>
      <c r="I97" s="3" t="s">
        <v>750</v>
      </c>
      <c r="J97" s="3">
        <v>1</v>
      </c>
      <c r="K97" s="3">
        <f t="shared" si="3"/>
        <v>1</v>
      </c>
      <c r="L97" s="3" t="s">
        <v>750</v>
      </c>
      <c r="M97" s="26" t="s">
        <v>751</v>
      </c>
    </row>
    <row r="98" spans="1:13" x14ac:dyDescent="0.2">
      <c r="A98" s="23" t="s">
        <v>746</v>
      </c>
      <c r="B98" s="24" t="s">
        <v>928</v>
      </c>
      <c r="C98" s="28" t="s">
        <v>929</v>
      </c>
      <c r="D98" s="23">
        <v>2</v>
      </c>
      <c r="E98" s="3">
        <v>2</v>
      </c>
      <c r="F98" s="3">
        <f>SUM(D98+E98)</f>
        <v>4</v>
      </c>
      <c r="G98" s="3" t="s">
        <v>749</v>
      </c>
      <c r="H98" s="3" t="s">
        <v>749</v>
      </c>
      <c r="I98" s="3" t="s">
        <v>750</v>
      </c>
      <c r="J98" s="3">
        <v>1</v>
      </c>
      <c r="K98" s="3">
        <f t="shared" ref="K98:K153" si="5">SUM(I98:J98)</f>
        <v>1</v>
      </c>
      <c r="L98" s="3" t="s">
        <v>750</v>
      </c>
      <c r="M98" s="26" t="s">
        <v>751</v>
      </c>
    </row>
    <row r="99" spans="1:13" x14ac:dyDescent="0.2">
      <c r="A99" s="23" t="s">
        <v>746</v>
      </c>
      <c r="B99" s="24" t="s">
        <v>928</v>
      </c>
      <c r="C99" s="28" t="s">
        <v>930</v>
      </c>
      <c r="D99" s="23">
        <v>0</v>
      </c>
      <c r="E99" s="3">
        <v>2</v>
      </c>
      <c r="F99" s="3">
        <f>SUM(D99+E99)</f>
        <v>2</v>
      </c>
      <c r="G99" s="3" t="s">
        <v>749</v>
      </c>
      <c r="H99" s="3" t="s">
        <v>749</v>
      </c>
      <c r="I99" s="3" t="s">
        <v>750</v>
      </c>
      <c r="J99" s="3">
        <v>1</v>
      </c>
      <c r="K99" s="3">
        <f t="shared" si="5"/>
        <v>1</v>
      </c>
      <c r="L99" s="3" t="s">
        <v>750</v>
      </c>
      <c r="M99" s="26" t="s">
        <v>751</v>
      </c>
    </row>
    <row r="100" spans="1:13" x14ac:dyDescent="0.2">
      <c r="A100" s="23" t="s">
        <v>746</v>
      </c>
      <c r="B100" s="24" t="s">
        <v>931</v>
      </c>
      <c r="C100" s="25" t="s">
        <v>932</v>
      </c>
      <c r="D100" s="23">
        <v>3</v>
      </c>
      <c r="E100" s="3">
        <v>3</v>
      </c>
      <c r="F100" s="3">
        <f>(D100+E100)</f>
        <v>6</v>
      </c>
      <c r="G100" s="3" t="s">
        <v>749</v>
      </c>
      <c r="H100" s="3" t="s">
        <v>749</v>
      </c>
      <c r="I100" s="3" t="s">
        <v>750</v>
      </c>
      <c r="J100" s="3">
        <v>1</v>
      </c>
      <c r="K100" s="3">
        <f t="shared" si="5"/>
        <v>1</v>
      </c>
      <c r="L100" s="3" t="s">
        <v>750</v>
      </c>
      <c r="M100" s="26" t="s">
        <v>751</v>
      </c>
    </row>
    <row r="101" spans="1:13" x14ac:dyDescent="0.2">
      <c r="A101" s="23" t="s">
        <v>746</v>
      </c>
      <c r="B101" s="24" t="s">
        <v>931</v>
      </c>
      <c r="C101" s="25" t="s">
        <v>933</v>
      </c>
      <c r="D101" s="23">
        <v>0</v>
      </c>
      <c r="E101" s="3">
        <v>0</v>
      </c>
      <c r="F101" s="3">
        <f>(D101+E101)</f>
        <v>0</v>
      </c>
      <c r="G101" s="3" t="s">
        <v>749</v>
      </c>
      <c r="H101" s="3" t="s">
        <v>749</v>
      </c>
      <c r="I101" s="3" t="s">
        <v>750</v>
      </c>
      <c r="J101" s="3">
        <v>1</v>
      </c>
      <c r="K101" s="3">
        <f t="shared" si="5"/>
        <v>1</v>
      </c>
      <c r="L101" s="3" t="s">
        <v>750</v>
      </c>
      <c r="M101" s="26" t="s">
        <v>751</v>
      </c>
    </row>
    <row r="102" spans="1:13" x14ac:dyDescent="0.2">
      <c r="A102" s="23" t="s">
        <v>746</v>
      </c>
      <c r="B102" s="24" t="s">
        <v>931</v>
      </c>
      <c r="C102" s="25" t="s">
        <v>934</v>
      </c>
      <c r="D102" s="23">
        <v>0</v>
      </c>
      <c r="E102" s="3">
        <v>0</v>
      </c>
      <c r="F102" s="3">
        <f>(D102+E102)</f>
        <v>0</v>
      </c>
      <c r="G102" s="3" t="s">
        <v>749</v>
      </c>
      <c r="H102" s="3" t="s">
        <v>749</v>
      </c>
      <c r="I102" s="3" t="s">
        <v>750</v>
      </c>
      <c r="J102" s="3">
        <v>1</v>
      </c>
      <c r="K102" s="3">
        <f t="shared" si="5"/>
        <v>1</v>
      </c>
      <c r="L102" s="3" t="s">
        <v>750</v>
      </c>
      <c r="M102" s="26" t="s">
        <v>751</v>
      </c>
    </row>
    <row r="103" spans="1:13" x14ac:dyDescent="0.2">
      <c r="A103" s="23" t="s">
        <v>746</v>
      </c>
      <c r="B103" s="24" t="s">
        <v>931</v>
      </c>
      <c r="C103" s="25" t="s">
        <v>935</v>
      </c>
      <c r="D103" s="23">
        <v>1</v>
      </c>
      <c r="E103" s="3">
        <v>2</v>
      </c>
      <c r="F103" s="3">
        <f>(D103+E103)</f>
        <v>3</v>
      </c>
      <c r="G103" s="3" t="s">
        <v>749</v>
      </c>
      <c r="H103" s="3" t="s">
        <v>749</v>
      </c>
      <c r="I103" s="3" t="s">
        <v>750</v>
      </c>
      <c r="J103" s="3">
        <v>1</v>
      </c>
      <c r="K103" s="3">
        <f t="shared" si="5"/>
        <v>1</v>
      </c>
      <c r="L103" s="3" t="s">
        <v>750</v>
      </c>
      <c r="M103" s="26" t="s">
        <v>751</v>
      </c>
    </row>
    <row r="104" spans="1:13" x14ac:dyDescent="0.2">
      <c r="A104" s="23" t="s">
        <v>746</v>
      </c>
      <c r="B104" s="24" t="s">
        <v>936</v>
      </c>
      <c r="C104" s="28" t="s">
        <v>937</v>
      </c>
      <c r="D104" s="23">
        <v>0</v>
      </c>
      <c r="E104" s="3">
        <v>1</v>
      </c>
      <c r="F104" s="3">
        <f t="shared" ref="F104:F109" si="6">SUM(D104+E104)</f>
        <v>1</v>
      </c>
      <c r="G104" s="3" t="s">
        <v>749</v>
      </c>
      <c r="H104" s="3" t="s">
        <v>749</v>
      </c>
      <c r="I104" s="3" t="s">
        <v>750</v>
      </c>
      <c r="J104" s="3">
        <v>1</v>
      </c>
      <c r="K104" s="3">
        <f t="shared" si="5"/>
        <v>1</v>
      </c>
      <c r="L104" s="3" t="s">
        <v>750</v>
      </c>
      <c r="M104" s="26" t="s">
        <v>751</v>
      </c>
    </row>
    <row r="105" spans="1:13" x14ac:dyDescent="0.2">
      <c r="A105" s="23" t="s">
        <v>746</v>
      </c>
      <c r="B105" s="24" t="s">
        <v>938</v>
      </c>
      <c r="C105" s="25" t="s">
        <v>939</v>
      </c>
      <c r="D105" s="23">
        <v>0</v>
      </c>
      <c r="E105" s="3">
        <v>0</v>
      </c>
      <c r="F105" s="3">
        <f t="shared" si="6"/>
        <v>0</v>
      </c>
      <c r="G105" s="3" t="s">
        <v>749</v>
      </c>
      <c r="H105" s="3" t="s">
        <v>749</v>
      </c>
      <c r="I105" s="3" t="s">
        <v>750</v>
      </c>
      <c r="J105" s="3">
        <v>1</v>
      </c>
      <c r="K105" s="3">
        <f t="shared" si="5"/>
        <v>1</v>
      </c>
      <c r="L105" s="3" t="s">
        <v>750</v>
      </c>
      <c r="M105" s="26" t="s">
        <v>751</v>
      </c>
    </row>
    <row r="106" spans="1:13" x14ac:dyDescent="0.2">
      <c r="A106" s="23" t="s">
        <v>746</v>
      </c>
      <c r="B106" s="24" t="s">
        <v>938</v>
      </c>
      <c r="C106" s="28" t="s">
        <v>940</v>
      </c>
      <c r="D106" s="23">
        <v>0</v>
      </c>
      <c r="E106" s="3">
        <v>2</v>
      </c>
      <c r="F106" s="3">
        <f t="shared" si="6"/>
        <v>2</v>
      </c>
      <c r="G106" s="3" t="s">
        <v>749</v>
      </c>
      <c r="H106" s="3" t="s">
        <v>749</v>
      </c>
      <c r="I106" s="3" t="s">
        <v>750</v>
      </c>
      <c r="J106" s="3">
        <v>1</v>
      </c>
      <c r="K106" s="3">
        <f t="shared" si="5"/>
        <v>1</v>
      </c>
      <c r="L106" s="3" t="s">
        <v>750</v>
      </c>
      <c r="M106" s="26" t="s">
        <v>751</v>
      </c>
    </row>
    <row r="107" spans="1:13" x14ac:dyDescent="0.2">
      <c r="A107" s="23" t="s">
        <v>746</v>
      </c>
      <c r="B107" s="24" t="s">
        <v>938</v>
      </c>
      <c r="C107" s="28" t="s">
        <v>941</v>
      </c>
      <c r="D107" s="23">
        <v>0</v>
      </c>
      <c r="E107" s="3">
        <v>2</v>
      </c>
      <c r="F107" s="3">
        <f t="shared" si="6"/>
        <v>2</v>
      </c>
      <c r="G107" s="3" t="s">
        <v>749</v>
      </c>
      <c r="H107" s="3" t="s">
        <v>749</v>
      </c>
      <c r="I107" s="3" t="s">
        <v>750</v>
      </c>
      <c r="J107" s="3">
        <v>1</v>
      </c>
      <c r="K107" s="3">
        <f t="shared" si="5"/>
        <v>1</v>
      </c>
      <c r="L107" s="3" t="s">
        <v>750</v>
      </c>
      <c r="M107" s="26" t="s">
        <v>767</v>
      </c>
    </row>
    <row r="108" spans="1:13" x14ac:dyDescent="0.2">
      <c r="A108" s="23" t="s">
        <v>746</v>
      </c>
      <c r="B108" s="24" t="s">
        <v>942</v>
      </c>
      <c r="C108" s="28" t="s">
        <v>943</v>
      </c>
      <c r="D108" s="23">
        <v>0</v>
      </c>
      <c r="E108" s="3">
        <v>3</v>
      </c>
      <c r="F108" s="3">
        <f t="shared" si="6"/>
        <v>3</v>
      </c>
      <c r="G108" s="3" t="s">
        <v>749</v>
      </c>
      <c r="H108" s="3" t="s">
        <v>749</v>
      </c>
      <c r="I108" s="3" t="s">
        <v>750</v>
      </c>
      <c r="J108" s="3">
        <v>1</v>
      </c>
      <c r="K108" s="3">
        <f t="shared" si="5"/>
        <v>1</v>
      </c>
      <c r="L108" s="3" t="s">
        <v>750</v>
      </c>
      <c r="M108" s="26" t="s">
        <v>767</v>
      </c>
    </row>
    <row r="109" spans="1:13" x14ac:dyDescent="0.2">
      <c r="A109" s="23" t="s">
        <v>759</v>
      </c>
      <c r="B109" s="24" t="s">
        <v>944</v>
      </c>
      <c r="C109" s="28" t="s">
        <v>945</v>
      </c>
      <c r="D109" s="23">
        <v>1</v>
      </c>
      <c r="E109" s="3">
        <v>2</v>
      </c>
      <c r="F109" s="3">
        <f t="shared" si="6"/>
        <v>3</v>
      </c>
      <c r="G109" s="3" t="s">
        <v>749</v>
      </c>
      <c r="H109" s="3" t="s">
        <v>749</v>
      </c>
      <c r="I109" s="3" t="s">
        <v>750</v>
      </c>
      <c r="J109" s="3">
        <v>1</v>
      </c>
      <c r="K109" s="3">
        <f t="shared" si="5"/>
        <v>1</v>
      </c>
      <c r="L109" s="3" t="s">
        <v>750</v>
      </c>
      <c r="M109" s="26" t="s">
        <v>767</v>
      </c>
    </row>
    <row r="110" spans="1:13" x14ac:dyDescent="0.2">
      <c r="A110" s="23" t="s">
        <v>746</v>
      </c>
      <c r="B110" s="24" t="s">
        <v>946</v>
      </c>
      <c r="C110" s="25" t="s">
        <v>947</v>
      </c>
      <c r="D110" s="23">
        <v>0</v>
      </c>
      <c r="E110" s="3">
        <v>2</v>
      </c>
      <c r="F110" s="3">
        <f>(D110+E110)</f>
        <v>2</v>
      </c>
      <c r="G110" s="3" t="s">
        <v>749</v>
      </c>
      <c r="H110" s="3" t="s">
        <v>749</v>
      </c>
      <c r="I110" s="3" t="s">
        <v>750</v>
      </c>
      <c r="J110" s="3">
        <v>1</v>
      </c>
      <c r="K110" s="3">
        <f t="shared" si="5"/>
        <v>1</v>
      </c>
      <c r="L110" s="3" t="s">
        <v>750</v>
      </c>
      <c r="M110" s="26" t="s">
        <v>767</v>
      </c>
    </row>
    <row r="111" spans="1:13" x14ac:dyDescent="0.2">
      <c r="A111" s="23" t="s">
        <v>746</v>
      </c>
      <c r="B111" s="24" t="s">
        <v>946</v>
      </c>
      <c r="C111" s="28" t="s">
        <v>948</v>
      </c>
      <c r="D111" s="23">
        <v>3</v>
      </c>
      <c r="E111" s="3">
        <v>8</v>
      </c>
      <c r="F111" s="3">
        <f>SUM(D111+E111)</f>
        <v>11</v>
      </c>
      <c r="G111" s="3" t="s">
        <v>749</v>
      </c>
      <c r="H111" s="3" t="s">
        <v>749</v>
      </c>
      <c r="I111" s="3" t="s">
        <v>750</v>
      </c>
      <c r="J111" s="3">
        <v>1</v>
      </c>
      <c r="K111" s="3">
        <f t="shared" si="5"/>
        <v>1</v>
      </c>
      <c r="L111" s="3" t="s">
        <v>750</v>
      </c>
      <c r="M111" s="26" t="s">
        <v>767</v>
      </c>
    </row>
    <row r="112" spans="1:13" x14ac:dyDescent="0.2">
      <c r="A112" s="23" t="s">
        <v>746</v>
      </c>
      <c r="B112" s="24" t="s">
        <v>949</v>
      </c>
      <c r="C112" s="25" t="s">
        <v>950</v>
      </c>
      <c r="D112" s="23">
        <v>0</v>
      </c>
      <c r="E112" s="3">
        <v>2</v>
      </c>
      <c r="F112" s="3">
        <f>(D112+E112)</f>
        <v>2</v>
      </c>
      <c r="G112" s="3" t="s">
        <v>749</v>
      </c>
      <c r="H112" s="3" t="s">
        <v>749</v>
      </c>
      <c r="I112" s="3" t="s">
        <v>750</v>
      </c>
      <c r="J112" s="3">
        <v>1</v>
      </c>
      <c r="K112" s="3">
        <f t="shared" si="5"/>
        <v>1</v>
      </c>
      <c r="L112" s="3" t="s">
        <v>750</v>
      </c>
      <c r="M112" s="26" t="s">
        <v>767</v>
      </c>
    </row>
    <row r="113" spans="1:13" x14ac:dyDescent="0.2">
      <c r="A113" s="23" t="s">
        <v>746</v>
      </c>
      <c r="B113" s="24" t="s">
        <v>951</v>
      </c>
      <c r="C113" s="28" t="s">
        <v>952</v>
      </c>
      <c r="D113" s="23">
        <v>0</v>
      </c>
      <c r="E113" s="3">
        <v>0</v>
      </c>
      <c r="F113" s="3">
        <f>SUM(D113+E113)</f>
        <v>0</v>
      </c>
      <c r="G113" s="3" t="s">
        <v>749</v>
      </c>
      <c r="H113" s="3" t="s">
        <v>749</v>
      </c>
      <c r="I113" s="3" t="s">
        <v>750</v>
      </c>
      <c r="J113" s="3">
        <v>1</v>
      </c>
      <c r="K113" s="3">
        <f t="shared" si="5"/>
        <v>1</v>
      </c>
      <c r="L113" s="3" t="s">
        <v>750</v>
      </c>
      <c r="M113" s="26" t="s">
        <v>767</v>
      </c>
    </row>
    <row r="114" spans="1:13" x14ac:dyDescent="0.2">
      <c r="A114" s="23" t="s">
        <v>746</v>
      </c>
      <c r="B114" s="24" t="s">
        <v>951</v>
      </c>
      <c r="C114" s="25" t="s">
        <v>953</v>
      </c>
      <c r="D114" s="23">
        <v>0</v>
      </c>
      <c r="E114" s="3">
        <v>1</v>
      </c>
      <c r="F114" s="3">
        <f>(D114+E114)</f>
        <v>1</v>
      </c>
      <c r="G114" s="3" t="s">
        <v>749</v>
      </c>
      <c r="H114" s="3" t="s">
        <v>749</v>
      </c>
      <c r="I114" s="3" t="s">
        <v>750</v>
      </c>
      <c r="J114" s="3">
        <v>1</v>
      </c>
      <c r="K114" s="3">
        <f t="shared" si="5"/>
        <v>1</v>
      </c>
      <c r="L114" s="3" t="s">
        <v>750</v>
      </c>
      <c r="M114" s="26" t="s">
        <v>767</v>
      </c>
    </row>
    <row r="115" spans="1:13" x14ac:dyDescent="0.2">
      <c r="A115" s="23" t="s">
        <v>746</v>
      </c>
      <c r="B115" s="24" t="s">
        <v>951</v>
      </c>
      <c r="C115" s="28" t="s">
        <v>954</v>
      </c>
      <c r="D115" s="23">
        <v>1</v>
      </c>
      <c r="E115" s="3">
        <v>5</v>
      </c>
      <c r="F115" s="3">
        <f t="shared" ref="F115:F120" si="7">SUM(D115+E115)</f>
        <v>6</v>
      </c>
      <c r="G115" s="3" t="s">
        <v>749</v>
      </c>
      <c r="H115" s="3" t="s">
        <v>749</v>
      </c>
      <c r="I115" s="3" t="s">
        <v>750</v>
      </c>
      <c r="J115" s="3">
        <v>1</v>
      </c>
      <c r="K115" s="3">
        <f t="shared" si="5"/>
        <v>1</v>
      </c>
      <c r="L115" s="3" t="s">
        <v>750</v>
      </c>
      <c r="M115" s="26" t="s">
        <v>767</v>
      </c>
    </row>
    <row r="116" spans="1:13" x14ac:dyDescent="0.2">
      <c r="A116" s="23" t="s">
        <v>746</v>
      </c>
      <c r="B116" s="24" t="s">
        <v>951</v>
      </c>
      <c r="C116" s="28" t="s">
        <v>955</v>
      </c>
      <c r="D116" s="23">
        <v>0</v>
      </c>
      <c r="E116" s="3">
        <v>1</v>
      </c>
      <c r="F116" s="3">
        <f t="shared" si="7"/>
        <v>1</v>
      </c>
      <c r="G116" s="3" t="s">
        <v>749</v>
      </c>
      <c r="H116" s="3" t="s">
        <v>749</v>
      </c>
      <c r="I116" s="3" t="s">
        <v>750</v>
      </c>
      <c r="J116" s="3">
        <v>1</v>
      </c>
      <c r="K116" s="3">
        <f t="shared" si="5"/>
        <v>1</v>
      </c>
      <c r="L116" s="3" t="s">
        <v>750</v>
      </c>
      <c r="M116" s="26" t="s">
        <v>767</v>
      </c>
    </row>
    <row r="117" spans="1:13" x14ac:dyDescent="0.2">
      <c r="A117" s="23" t="s">
        <v>746</v>
      </c>
      <c r="B117" s="24" t="s">
        <v>951</v>
      </c>
      <c r="C117" s="28" t="s">
        <v>956</v>
      </c>
      <c r="D117" s="23">
        <v>2</v>
      </c>
      <c r="E117" s="3">
        <v>6</v>
      </c>
      <c r="F117" s="3">
        <f t="shared" si="7"/>
        <v>8</v>
      </c>
      <c r="G117" s="3" t="s">
        <v>749</v>
      </c>
      <c r="H117" s="3" t="s">
        <v>749</v>
      </c>
      <c r="I117" s="3" t="s">
        <v>750</v>
      </c>
      <c r="J117" s="3">
        <v>1</v>
      </c>
      <c r="K117" s="3">
        <f t="shared" si="5"/>
        <v>1</v>
      </c>
      <c r="L117" s="3" t="s">
        <v>750</v>
      </c>
      <c r="M117" s="26" t="s">
        <v>751</v>
      </c>
    </row>
    <row r="118" spans="1:13" x14ac:dyDescent="0.2">
      <c r="A118" s="23" t="s">
        <v>746</v>
      </c>
      <c r="B118" s="24" t="s">
        <v>951</v>
      </c>
      <c r="C118" s="28" t="s">
        <v>957</v>
      </c>
      <c r="D118" s="23">
        <v>2</v>
      </c>
      <c r="E118" s="3">
        <v>6</v>
      </c>
      <c r="F118" s="3">
        <f t="shared" si="7"/>
        <v>8</v>
      </c>
      <c r="G118" s="3" t="s">
        <v>749</v>
      </c>
      <c r="H118" s="3" t="s">
        <v>749</v>
      </c>
      <c r="I118" s="3" t="s">
        <v>750</v>
      </c>
      <c r="J118" s="3">
        <v>1</v>
      </c>
      <c r="K118" s="3">
        <f t="shared" si="5"/>
        <v>1</v>
      </c>
      <c r="L118" s="3" t="s">
        <v>750</v>
      </c>
      <c r="M118" s="26" t="s">
        <v>751</v>
      </c>
    </row>
    <row r="119" spans="1:13" x14ac:dyDescent="0.2">
      <c r="A119" s="23" t="s">
        <v>746</v>
      </c>
      <c r="B119" s="24" t="s">
        <v>951</v>
      </c>
      <c r="C119" s="28" t="s">
        <v>958</v>
      </c>
      <c r="D119" s="23">
        <v>0</v>
      </c>
      <c r="E119" s="3">
        <v>0</v>
      </c>
      <c r="F119" s="3">
        <f t="shared" si="7"/>
        <v>0</v>
      </c>
      <c r="G119" s="3" t="s">
        <v>749</v>
      </c>
      <c r="H119" s="3" t="s">
        <v>749</v>
      </c>
      <c r="I119" s="3" t="s">
        <v>750</v>
      </c>
      <c r="J119" s="3">
        <v>1</v>
      </c>
      <c r="K119" s="3">
        <f t="shared" si="5"/>
        <v>1</v>
      </c>
      <c r="L119" s="3" t="s">
        <v>750</v>
      </c>
      <c r="M119" s="26" t="s">
        <v>751</v>
      </c>
    </row>
    <row r="120" spans="1:13" x14ac:dyDescent="0.2">
      <c r="A120" s="23" t="s">
        <v>746</v>
      </c>
      <c r="B120" s="24" t="s">
        <v>951</v>
      </c>
      <c r="C120" s="28" t="s">
        <v>959</v>
      </c>
      <c r="D120" s="23">
        <v>2</v>
      </c>
      <c r="E120" s="3">
        <v>5</v>
      </c>
      <c r="F120" s="3">
        <f t="shared" si="7"/>
        <v>7</v>
      </c>
      <c r="G120" s="3" t="s">
        <v>749</v>
      </c>
      <c r="H120" s="3" t="s">
        <v>842</v>
      </c>
      <c r="I120" s="3" t="s">
        <v>750</v>
      </c>
      <c r="J120" s="3">
        <v>1</v>
      </c>
      <c r="K120" s="3">
        <f t="shared" si="5"/>
        <v>1</v>
      </c>
      <c r="L120" s="3" t="s">
        <v>750</v>
      </c>
      <c r="M120" s="26" t="s">
        <v>751</v>
      </c>
    </row>
    <row r="121" spans="1:13" x14ac:dyDescent="0.2">
      <c r="A121" s="23" t="s">
        <v>774</v>
      </c>
      <c r="B121" s="24" t="s">
        <v>960</v>
      </c>
      <c r="C121" s="25" t="s">
        <v>961</v>
      </c>
      <c r="D121" s="23">
        <v>0</v>
      </c>
      <c r="E121" s="3">
        <v>0</v>
      </c>
      <c r="F121" s="3">
        <f>(D121+E121)</f>
        <v>0</v>
      </c>
      <c r="G121" s="3" t="s">
        <v>749</v>
      </c>
      <c r="H121" s="3" t="s">
        <v>749</v>
      </c>
      <c r="I121" s="3" t="s">
        <v>750</v>
      </c>
      <c r="J121" s="3">
        <v>1</v>
      </c>
      <c r="K121" s="3">
        <f t="shared" si="5"/>
        <v>1</v>
      </c>
      <c r="L121" s="3" t="s">
        <v>750</v>
      </c>
      <c r="M121" s="26" t="s">
        <v>751</v>
      </c>
    </row>
    <row r="122" spans="1:13" x14ac:dyDescent="0.2">
      <c r="A122" s="23" t="s">
        <v>825</v>
      </c>
      <c r="B122" s="24" t="s">
        <v>962</v>
      </c>
      <c r="C122" s="25" t="s">
        <v>963</v>
      </c>
      <c r="D122" s="23">
        <v>0</v>
      </c>
      <c r="E122" s="3">
        <v>3</v>
      </c>
      <c r="F122" s="3">
        <f>(D122+E122)</f>
        <v>3</v>
      </c>
      <c r="G122" s="3" t="s">
        <v>749</v>
      </c>
      <c r="H122" s="3" t="s">
        <v>749</v>
      </c>
      <c r="I122" s="3" t="s">
        <v>750</v>
      </c>
      <c r="J122" s="3">
        <v>1</v>
      </c>
      <c r="K122" s="3">
        <f t="shared" si="5"/>
        <v>1</v>
      </c>
      <c r="L122" s="3" t="s">
        <v>750</v>
      </c>
      <c r="M122" s="26" t="s">
        <v>751</v>
      </c>
    </row>
    <row r="123" spans="1:13" ht="17" x14ac:dyDescent="0.2">
      <c r="A123" s="23" t="s">
        <v>746</v>
      </c>
      <c r="B123" s="24" t="s">
        <v>964</v>
      </c>
      <c r="C123" s="27" t="s">
        <v>965</v>
      </c>
      <c r="D123" s="23">
        <v>6</v>
      </c>
      <c r="E123" s="3">
        <v>4</v>
      </c>
      <c r="F123" s="3">
        <f>SUM(D123+E123)</f>
        <v>10</v>
      </c>
      <c r="G123" s="3" t="s">
        <v>749</v>
      </c>
      <c r="H123" s="3" t="s">
        <v>749</v>
      </c>
      <c r="I123" s="3" t="s">
        <v>750</v>
      </c>
      <c r="J123" s="3">
        <v>1</v>
      </c>
      <c r="K123" s="3">
        <f t="shared" si="5"/>
        <v>1</v>
      </c>
      <c r="L123" s="3" t="s">
        <v>750</v>
      </c>
      <c r="M123" s="26" t="s">
        <v>751</v>
      </c>
    </row>
    <row r="124" spans="1:13" x14ac:dyDescent="0.2">
      <c r="A124" s="23" t="s">
        <v>746</v>
      </c>
      <c r="B124" s="24" t="s">
        <v>964</v>
      </c>
      <c r="C124" s="28" t="s">
        <v>966</v>
      </c>
      <c r="D124" s="23">
        <v>1</v>
      </c>
      <c r="E124" s="3">
        <v>4</v>
      </c>
      <c r="F124" s="3">
        <f>SUM(D124+E124)</f>
        <v>5</v>
      </c>
      <c r="G124" s="3" t="s">
        <v>749</v>
      </c>
      <c r="H124" s="3" t="s">
        <v>749</v>
      </c>
      <c r="I124" s="3" t="s">
        <v>750</v>
      </c>
      <c r="J124" s="3">
        <v>1</v>
      </c>
      <c r="K124" s="3">
        <f t="shared" si="5"/>
        <v>1</v>
      </c>
      <c r="L124" s="3" t="s">
        <v>750</v>
      </c>
      <c r="M124" s="26" t="s">
        <v>751</v>
      </c>
    </row>
    <row r="125" spans="1:13" x14ac:dyDescent="0.2">
      <c r="A125" s="23" t="s">
        <v>792</v>
      </c>
      <c r="B125" s="24" t="s">
        <v>967</v>
      </c>
      <c r="C125" s="25" t="s">
        <v>968</v>
      </c>
      <c r="D125" s="23">
        <v>0</v>
      </c>
      <c r="E125" s="3">
        <v>0</v>
      </c>
      <c r="F125" s="3">
        <f>(D125+E125)</f>
        <v>0</v>
      </c>
      <c r="G125" s="3" t="s">
        <v>749</v>
      </c>
      <c r="H125" s="3" t="s">
        <v>749</v>
      </c>
      <c r="I125" s="3" t="s">
        <v>750</v>
      </c>
      <c r="J125" s="3">
        <v>1</v>
      </c>
      <c r="K125" s="3">
        <f t="shared" si="5"/>
        <v>1</v>
      </c>
      <c r="L125" s="3" t="s">
        <v>750</v>
      </c>
      <c r="M125" s="26" t="s">
        <v>751</v>
      </c>
    </row>
    <row r="126" spans="1:13" x14ac:dyDescent="0.2">
      <c r="A126" s="23" t="s">
        <v>792</v>
      </c>
      <c r="B126" s="24" t="s">
        <v>969</v>
      </c>
      <c r="C126" s="25" t="s">
        <v>970</v>
      </c>
      <c r="D126" s="23">
        <v>0</v>
      </c>
      <c r="E126" s="3">
        <v>4</v>
      </c>
      <c r="F126" s="3">
        <f>(D126+E126)</f>
        <v>4</v>
      </c>
      <c r="G126" s="3" t="s">
        <v>749</v>
      </c>
      <c r="H126" s="3" t="s">
        <v>749</v>
      </c>
      <c r="I126" s="3" t="s">
        <v>750</v>
      </c>
      <c r="J126" s="3">
        <v>1</v>
      </c>
      <c r="K126" s="3">
        <f t="shared" si="5"/>
        <v>1</v>
      </c>
      <c r="L126" s="3" t="s">
        <v>750</v>
      </c>
      <c r="M126" s="26" t="s">
        <v>751</v>
      </c>
    </row>
    <row r="127" spans="1:13" x14ac:dyDescent="0.2">
      <c r="A127" s="23" t="s">
        <v>792</v>
      </c>
      <c r="B127" s="24" t="s">
        <v>969</v>
      </c>
      <c r="C127" s="25" t="s">
        <v>971</v>
      </c>
      <c r="D127" s="23">
        <v>0</v>
      </c>
      <c r="E127" s="3">
        <v>0</v>
      </c>
      <c r="F127" s="3">
        <f>(D127+E127)</f>
        <v>0</v>
      </c>
      <c r="G127" s="3" t="s">
        <v>749</v>
      </c>
      <c r="H127" s="3" t="s">
        <v>749</v>
      </c>
      <c r="I127" s="3" t="s">
        <v>750</v>
      </c>
      <c r="J127" s="3">
        <v>1</v>
      </c>
      <c r="K127" s="3">
        <f t="shared" si="5"/>
        <v>1</v>
      </c>
      <c r="L127" s="3" t="s">
        <v>750</v>
      </c>
      <c r="M127" s="26" t="s">
        <v>751</v>
      </c>
    </row>
    <row r="128" spans="1:13" x14ac:dyDescent="0.2">
      <c r="A128" s="23" t="s">
        <v>825</v>
      </c>
      <c r="B128" s="24" t="s">
        <v>972</v>
      </c>
      <c r="C128" s="25" t="s">
        <v>973</v>
      </c>
      <c r="D128" s="23">
        <v>0</v>
      </c>
      <c r="E128" s="3">
        <v>0</v>
      </c>
      <c r="F128" s="3">
        <f>(D128+E128)</f>
        <v>0</v>
      </c>
      <c r="G128" s="3" t="s">
        <v>749</v>
      </c>
      <c r="H128" s="3" t="s">
        <v>749</v>
      </c>
      <c r="I128" s="3" t="s">
        <v>750</v>
      </c>
      <c r="J128" s="3">
        <v>1</v>
      </c>
      <c r="K128" s="3">
        <f t="shared" si="5"/>
        <v>1</v>
      </c>
      <c r="L128" s="3" t="s">
        <v>750</v>
      </c>
      <c r="M128" s="26" t="s">
        <v>751</v>
      </c>
    </row>
    <row r="129" spans="1:13" x14ac:dyDescent="0.2">
      <c r="A129" s="23" t="s">
        <v>753</v>
      </c>
      <c r="B129" s="24" t="s">
        <v>974</v>
      </c>
      <c r="C129" s="25" t="s">
        <v>975</v>
      </c>
      <c r="D129" s="23">
        <v>1</v>
      </c>
      <c r="E129" s="3">
        <v>1</v>
      </c>
      <c r="F129" s="3">
        <f>(D129+E129)</f>
        <v>2</v>
      </c>
      <c r="G129" s="3" t="s">
        <v>749</v>
      </c>
      <c r="H129" s="3" t="s">
        <v>749</v>
      </c>
      <c r="I129" s="3" t="s">
        <v>750</v>
      </c>
      <c r="J129" s="3">
        <v>1</v>
      </c>
      <c r="K129" s="3">
        <f t="shared" si="5"/>
        <v>1</v>
      </c>
      <c r="L129" s="3" t="s">
        <v>750</v>
      </c>
      <c r="M129" s="26" t="s">
        <v>751</v>
      </c>
    </row>
    <row r="130" spans="1:13" x14ac:dyDescent="0.2">
      <c r="A130" s="23" t="s">
        <v>753</v>
      </c>
      <c r="B130" s="24" t="s">
        <v>974</v>
      </c>
      <c r="C130" s="28" t="s">
        <v>976</v>
      </c>
      <c r="D130" s="23">
        <v>0</v>
      </c>
      <c r="E130" s="3">
        <v>1</v>
      </c>
      <c r="F130" s="3">
        <f>SUM(D130+E130)</f>
        <v>1</v>
      </c>
      <c r="G130" s="3" t="s">
        <v>749</v>
      </c>
      <c r="H130" s="3" t="s">
        <v>749</v>
      </c>
      <c r="I130" s="3" t="s">
        <v>750</v>
      </c>
      <c r="J130" s="3">
        <v>1</v>
      </c>
      <c r="K130" s="3">
        <f t="shared" si="5"/>
        <v>1</v>
      </c>
      <c r="L130" s="3" t="s">
        <v>750</v>
      </c>
      <c r="M130" s="26" t="s">
        <v>751</v>
      </c>
    </row>
    <row r="131" spans="1:13" x14ac:dyDescent="0.2">
      <c r="A131" s="23" t="s">
        <v>753</v>
      </c>
      <c r="B131" s="24" t="s">
        <v>974</v>
      </c>
      <c r="C131" s="28" t="s">
        <v>977</v>
      </c>
      <c r="D131" s="23">
        <v>1</v>
      </c>
      <c r="E131" s="3">
        <v>1</v>
      </c>
      <c r="F131" s="3">
        <f>SUM(D131+E131)</f>
        <v>2</v>
      </c>
      <c r="G131" s="3" t="s">
        <v>749</v>
      </c>
      <c r="H131" s="3" t="s">
        <v>749</v>
      </c>
      <c r="I131" s="3" t="s">
        <v>750</v>
      </c>
      <c r="J131" s="3">
        <v>1</v>
      </c>
      <c r="K131" s="3">
        <f t="shared" si="5"/>
        <v>1</v>
      </c>
      <c r="L131" s="3" t="s">
        <v>750</v>
      </c>
      <c r="M131" s="26" t="s">
        <v>751</v>
      </c>
    </row>
    <row r="132" spans="1:13" x14ac:dyDescent="0.2">
      <c r="A132" s="23" t="s">
        <v>753</v>
      </c>
      <c r="B132" s="24" t="s">
        <v>974</v>
      </c>
      <c r="C132" s="25" t="s">
        <v>978</v>
      </c>
      <c r="D132" s="23">
        <v>0</v>
      </c>
      <c r="E132" s="3">
        <v>0</v>
      </c>
      <c r="F132" s="3">
        <f>(D132+E132)</f>
        <v>0</v>
      </c>
      <c r="G132" s="3" t="s">
        <v>749</v>
      </c>
      <c r="H132" s="3" t="s">
        <v>749</v>
      </c>
      <c r="I132" s="3" t="s">
        <v>750</v>
      </c>
      <c r="J132" s="3">
        <v>1</v>
      </c>
      <c r="K132" s="3">
        <f t="shared" si="5"/>
        <v>1</v>
      </c>
      <c r="L132" s="3" t="s">
        <v>750</v>
      </c>
      <c r="M132" s="26" t="s">
        <v>767</v>
      </c>
    </row>
    <row r="133" spans="1:13" x14ac:dyDescent="0.2">
      <c r="A133" s="23" t="s">
        <v>753</v>
      </c>
      <c r="B133" s="24" t="s">
        <v>974</v>
      </c>
      <c r="C133" s="25" t="s">
        <v>979</v>
      </c>
      <c r="D133" s="23">
        <v>0</v>
      </c>
      <c r="E133" s="3">
        <v>0</v>
      </c>
      <c r="F133" s="3">
        <f>(D133+E133)</f>
        <v>0</v>
      </c>
      <c r="G133" s="3" t="s">
        <v>749</v>
      </c>
      <c r="H133" s="3" t="s">
        <v>749</v>
      </c>
      <c r="I133" s="3" t="s">
        <v>750</v>
      </c>
      <c r="J133" s="3">
        <v>1</v>
      </c>
      <c r="K133" s="3">
        <f t="shared" si="5"/>
        <v>1</v>
      </c>
      <c r="L133" s="3" t="s">
        <v>750</v>
      </c>
      <c r="M133" s="26" t="s">
        <v>751</v>
      </c>
    </row>
    <row r="134" spans="1:13" x14ac:dyDescent="0.2">
      <c r="A134" s="23" t="s">
        <v>753</v>
      </c>
      <c r="B134" s="24" t="s">
        <v>980</v>
      </c>
      <c r="C134" s="25" t="s">
        <v>981</v>
      </c>
      <c r="D134" s="23">
        <v>1</v>
      </c>
      <c r="E134" s="3">
        <v>5</v>
      </c>
      <c r="F134" s="3">
        <f>(D134+E134)</f>
        <v>6</v>
      </c>
      <c r="G134" s="3" t="s">
        <v>749</v>
      </c>
      <c r="H134" s="3" t="s">
        <v>749</v>
      </c>
      <c r="I134" s="3" t="s">
        <v>750</v>
      </c>
      <c r="J134" s="3">
        <v>1</v>
      </c>
      <c r="K134" s="3">
        <f t="shared" si="5"/>
        <v>1</v>
      </c>
      <c r="L134" s="3" t="s">
        <v>750</v>
      </c>
      <c r="M134" s="26" t="s">
        <v>751</v>
      </c>
    </row>
    <row r="135" spans="1:13" x14ac:dyDescent="0.2">
      <c r="A135" s="23" t="s">
        <v>982</v>
      </c>
      <c r="B135" s="24" t="s">
        <v>983</v>
      </c>
      <c r="C135" s="28" t="s">
        <v>984</v>
      </c>
      <c r="D135" s="23">
        <v>0</v>
      </c>
      <c r="E135" s="3">
        <v>1</v>
      </c>
      <c r="F135" s="3">
        <f>SUM(D135+E135)</f>
        <v>1</v>
      </c>
      <c r="G135" s="3" t="s">
        <v>749</v>
      </c>
      <c r="H135" s="3" t="s">
        <v>749</v>
      </c>
      <c r="I135" s="3" t="s">
        <v>750</v>
      </c>
      <c r="J135" s="3">
        <v>1</v>
      </c>
      <c r="K135" s="3">
        <f t="shared" si="5"/>
        <v>1</v>
      </c>
      <c r="L135" s="3" t="s">
        <v>750</v>
      </c>
      <c r="M135" s="26" t="s">
        <v>767</v>
      </c>
    </row>
    <row r="136" spans="1:13" x14ac:dyDescent="0.2">
      <c r="A136" s="23" t="s">
        <v>761</v>
      </c>
      <c r="B136" s="24" t="s">
        <v>985</v>
      </c>
      <c r="C136" s="25" t="s">
        <v>986</v>
      </c>
      <c r="D136" s="23">
        <v>0</v>
      </c>
      <c r="E136" s="3">
        <v>1</v>
      </c>
      <c r="F136" s="3">
        <f>(D136+E136)</f>
        <v>1</v>
      </c>
      <c r="G136" s="3" t="s">
        <v>749</v>
      </c>
      <c r="H136" s="3" t="s">
        <v>749</v>
      </c>
      <c r="I136" s="3" t="s">
        <v>750</v>
      </c>
      <c r="J136" s="3">
        <v>1</v>
      </c>
      <c r="K136" s="3">
        <f t="shared" si="5"/>
        <v>1</v>
      </c>
      <c r="L136" s="3" t="s">
        <v>750</v>
      </c>
      <c r="M136" s="26" t="s">
        <v>751</v>
      </c>
    </row>
    <row r="137" spans="1:13" x14ac:dyDescent="0.2">
      <c r="A137" s="23" t="s">
        <v>746</v>
      </c>
      <c r="B137" s="24" t="s">
        <v>987</v>
      </c>
      <c r="C137" s="25" t="s">
        <v>988</v>
      </c>
      <c r="D137" s="23">
        <v>4</v>
      </c>
      <c r="E137" s="3">
        <v>5</v>
      </c>
      <c r="F137" s="3">
        <f>(D137+E137)</f>
        <v>9</v>
      </c>
      <c r="G137" s="3" t="s">
        <v>749</v>
      </c>
      <c r="H137" s="3" t="s">
        <v>749</v>
      </c>
      <c r="I137" s="3" t="s">
        <v>750</v>
      </c>
      <c r="J137" s="3">
        <v>1</v>
      </c>
      <c r="K137" s="3">
        <f t="shared" si="5"/>
        <v>1</v>
      </c>
      <c r="L137" s="3" t="s">
        <v>750</v>
      </c>
      <c r="M137" s="26" t="s">
        <v>751</v>
      </c>
    </row>
    <row r="138" spans="1:13" x14ac:dyDescent="0.2">
      <c r="A138" s="23" t="s">
        <v>746</v>
      </c>
      <c r="B138" s="24" t="s">
        <v>987</v>
      </c>
      <c r="C138" s="25" t="s">
        <v>989</v>
      </c>
      <c r="D138" s="23">
        <v>0</v>
      </c>
      <c r="E138" s="3">
        <v>0</v>
      </c>
      <c r="F138" s="3">
        <f>(D138+E138)</f>
        <v>0</v>
      </c>
      <c r="G138" s="3" t="s">
        <v>749</v>
      </c>
      <c r="H138" s="3" t="s">
        <v>749</v>
      </c>
      <c r="I138" s="3" t="s">
        <v>750</v>
      </c>
      <c r="J138" s="3">
        <v>1</v>
      </c>
      <c r="K138" s="3">
        <f t="shared" si="5"/>
        <v>1</v>
      </c>
      <c r="L138" s="3" t="s">
        <v>750</v>
      </c>
      <c r="M138" s="26" t="s">
        <v>751</v>
      </c>
    </row>
    <row r="139" spans="1:13" x14ac:dyDescent="0.2">
      <c r="A139" s="23" t="s">
        <v>746</v>
      </c>
      <c r="B139" s="24" t="s">
        <v>987</v>
      </c>
      <c r="C139" s="25" t="s">
        <v>990</v>
      </c>
      <c r="D139" s="23">
        <v>0</v>
      </c>
      <c r="E139" s="3">
        <v>0</v>
      </c>
      <c r="F139" s="3">
        <f>(D139+E139)</f>
        <v>0</v>
      </c>
      <c r="G139" s="3" t="s">
        <v>749</v>
      </c>
      <c r="H139" s="3" t="s">
        <v>749</v>
      </c>
      <c r="I139" s="3" t="s">
        <v>750</v>
      </c>
      <c r="J139" s="3">
        <v>1</v>
      </c>
      <c r="K139" s="3">
        <f t="shared" si="5"/>
        <v>1</v>
      </c>
      <c r="L139" s="3" t="s">
        <v>750</v>
      </c>
      <c r="M139" s="26" t="s">
        <v>751</v>
      </c>
    </row>
    <row r="140" spans="1:13" x14ac:dyDescent="0.2">
      <c r="A140" s="23" t="s">
        <v>868</v>
      </c>
      <c r="B140" s="24" t="s">
        <v>991</v>
      </c>
      <c r="C140" s="25" t="s">
        <v>992</v>
      </c>
      <c r="D140" s="23">
        <v>0</v>
      </c>
      <c r="E140" s="3">
        <v>1</v>
      </c>
      <c r="F140" s="3">
        <f>(D140+E140)</f>
        <v>1</v>
      </c>
      <c r="G140" s="3" t="s">
        <v>749</v>
      </c>
      <c r="H140" s="3" t="s">
        <v>749</v>
      </c>
      <c r="I140" s="3" t="s">
        <v>750</v>
      </c>
      <c r="J140" s="3">
        <v>1</v>
      </c>
      <c r="K140" s="3">
        <f t="shared" si="5"/>
        <v>1</v>
      </c>
      <c r="L140" s="3" t="s">
        <v>750</v>
      </c>
      <c r="M140" s="26" t="s">
        <v>767</v>
      </c>
    </row>
    <row r="141" spans="1:13" x14ac:dyDescent="0.2">
      <c r="A141" s="23" t="s">
        <v>746</v>
      </c>
      <c r="B141" s="24" t="s">
        <v>993</v>
      </c>
      <c r="C141" s="28" t="s">
        <v>994</v>
      </c>
      <c r="D141" s="23">
        <v>0</v>
      </c>
      <c r="E141" s="3">
        <v>4</v>
      </c>
      <c r="F141" s="3">
        <f>SUM(D141+E141)</f>
        <v>4</v>
      </c>
      <c r="G141" s="3" t="s">
        <v>749</v>
      </c>
      <c r="H141" s="3" t="s">
        <v>749</v>
      </c>
      <c r="I141" s="3" t="s">
        <v>750</v>
      </c>
      <c r="J141" s="3">
        <v>1</v>
      </c>
      <c r="K141" s="3">
        <f t="shared" si="5"/>
        <v>1</v>
      </c>
      <c r="L141" s="3" t="s">
        <v>750</v>
      </c>
      <c r="M141" s="26" t="s">
        <v>751</v>
      </c>
    </row>
    <row r="142" spans="1:13" x14ac:dyDescent="0.2">
      <c r="A142" s="23" t="s">
        <v>746</v>
      </c>
      <c r="B142" s="24" t="s">
        <v>993</v>
      </c>
      <c r="C142" s="28" t="s">
        <v>995</v>
      </c>
      <c r="D142" s="23">
        <v>1</v>
      </c>
      <c r="E142" s="3">
        <v>2</v>
      </c>
      <c r="F142" s="3">
        <f>SUM(D142+E142)</f>
        <v>3</v>
      </c>
      <c r="G142" s="3" t="s">
        <v>749</v>
      </c>
      <c r="H142" s="3" t="s">
        <v>749</v>
      </c>
      <c r="I142" s="3" t="s">
        <v>750</v>
      </c>
      <c r="J142" s="3">
        <v>1</v>
      </c>
      <c r="K142" s="3">
        <f t="shared" si="5"/>
        <v>1</v>
      </c>
      <c r="L142" s="3" t="s">
        <v>750</v>
      </c>
      <c r="M142" s="26" t="s">
        <v>751</v>
      </c>
    </row>
    <row r="143" spans="1:13" x14ac:dyDescent="0.2">
      <c r="A143" s="23" t="s">
        <v>746</v>
      </c>
      <c r="B143" s="24" t="s">
        <v>993</v>
      </c>
      <c r="C143" s="28" t="s">
        <v>996</v>
      </c>
      <c r="D143" s="23">
        <v>0</v>
      </c>
      <c r="E143" s="3">
        <v>6</v>
      </c>
      <c r="F143" s="3">
        <f>SUM(D143+E143)</f>
        <v>6</v>
      </c>
      <c r="G143" s="3" t="s">
        <v>749</v>
      </c>
      <c r="H143" s="3" t="s">
        <v>749</v>
      </c>
      <c r="I143" s="3" t="s">
        <v>750</v>
      </c>
      <c r="J143" s="3">
        <v>1</v>
      </c>
      <c r="K143" s="3">
        <f t="shared" si="5"/>
        <v>1</v>
      </c>
      <c r="L143" s="3" t="s">
        <v>750</v>
      </c>
      <c r="M143" s="26" t="s">
        <v>751</v>
      </c>
    </row>
    <row r="144" spans="1:13" x14ac:dyDescent="0.2">
      <c r="A144" s="23" t="s">
        <v>764</v>
      </c>
      <c r="B144" s="24" t="s">
        <v>997</v>
      </c>
      <c r="C144" s="25" t="s">
        <v>998</v>
      </c>
      <c r="D144" s="23">
        <v>0</v>
      </c>
      <c r="E144" s="3">
        <v>0</v>
      </c>
      <c r="F144" s="3">
        <f>(D144+E144)</f>
        <v>0</v>
      </c>
      <c r="G144" s="3" t="s">
        <v>749</v>
      </c>
      <c r="H144" s="3" t="s">
        <v>749</v>
      </c>
      <c r="I144" s="3" t="s">
        <v>750</v>
      </c>
      <c r="J144" s="3">
        <v>1</v>
      </c>
      <c r="K144" s="3">
        <f t="shared" si="5"/>
        <v>1</v>
      </c>
      <c r="L144" s="3" t="s">
        <v>750</v>
      </c>
      <c r="M144" s="26" t="s">
        <v>751</v>
      </c>
    </row>
    <row r="145" spans="1:13" x14ac:dyDescent="0.2">
      <c r="A145" s="23" t="s">
        <v>764</v>
      </c>
      <c r="B145" s="24" t="s">
        <v>997</v>
      </c>
      <c r="C145" s="28" t="s">
        <v>999</v>
      </c>
      <c r="D145" s="23">
        <v>0</v>
      </c>
      <c r="E145" s="3">
        <v>0</v>
      </c>
      <c r="F145" s="3">
        <f>SUM(D145+E145)</f>
        <v>0</v>
      </c>
      <c r="G145" s="3" t="s">
        <v>749</v>
      </c>
      <c r="H145" s="3" t="s">
        <v>749</v>
      </c>
      <c r="I145" s="3" t="s">
        <v>750</v>
      </c>
      <c r="J145" s="3">
        <v>1</v>
      </c>
      <c r="K145" s="3">
        <f t="shared" si="5"/>
        <v>1</v>
      </c>
      <c r="L145" s="3" t="s">
        <v>750</v>
      </c>
      <c r="M145" s="26" t="s">
        <v>751</v>
      </c>
    </row>
    <row r="146" spans="1:13" x14ac:dyDescent="0.2">
      <c r="A146" s="23" t="s">
        <v>792</v>
      </c>
      <c r="B146" s="24" t="s">
        <v>1000</v>
      </c>
      <c r="C146" s="25" t="s">
        <v>1001</v>
      </c>
      <c r="D146" s="23">
        <v>4</v>
      </c>
      <c r="E146" s="3">
        <v>0</v>
      </c>
      <c r="F146" s="3">
        <f>SUM(D146+E146)</f>
        <v>4</v>
      </c>
      <c r="G146" s="3" t="s">
        <v>749</v>
      </c>
      <c r="H146" s="3" t="s">
        <v>842</v>
      </c>
      <c r="I146" s="3" t="s">
        <v>750</v>
      </c>
      <c r="J146" s="3">
        <v>1</v>
      </c>
      <c r="K146" s="3">
        <f t="shared" si="5"/>
        <v>1</v>
      </c>
      <c r="L146" s="3" t="s">
        <v>750</v>
      </c>
      <c r="M146" s="26" t="s">
        <v>751</v>
      </c>
    </row>
    <row r="147" spans="1:13" x14ac:dyDescent="0.2">
      <c r="A147" s="23" t="s">
        <v>792</v>
      </c>
      <c r="B147" s="24" t="s">
        <v>1000</v>
      </c>
      <c r="C147" s="28" t="s">
        <v>1002</v>
      </c>
      <c r="D147" s="23">
        <v>0</v>
      </c>
      <c r="E147" s="3">
        <v>2</v>
      </c>
      <c r="F147" s="3">
        <f>SUM(D147+E147)</f>
        <v>2</v>
      </c>
      <c r="G147" s="3" t="s">
        <v>749</v>
      </c>
      <c r="H147" s="3" t="s">
        <v>749</v>
      </c>
      <c r="I147" s="3" t="s">
        <v>750</v>
      </c>
      <c r="J147" s="3">
        <v>1</v>
      </c>
      <c r="K147" s="3">
        <f t="shared" si="5"/>
        <v>1</v>
      </c>
      <c r="L147" s="3" t="s">
        <v>750</v>
      </c>
      <c r="M147" s="26" t="s">
        <v>751</v>
      </c>
    </row>
    <row r="148" spans="1:13" x14ac:dyDescent="0.2">
      <c r="A148" s="23" t="s">
        <v>792</v>
      </c>
      <c r="B148" s="24" t="s">
        <v>1000</v>
      </c>
      <c r="C148" s="25" t="s">
        <v>1003</v>
      </c>
      <c r="D148" s="23">
        <v>0</v>
      </c>
      <c r="E148" s="3">
        <v>1</v>
      </c>
      <c r="F148" s="3">
        <f>(D148+E148)</f>
        <v>1</v>
      </c>
      <c r="G148" s="3" t="s">
        <v>749</v>
      </c>
      <c r="H148" s="3" t="s">
        <v>749</v>
      </c>
      <c r="I148" s="3" t="s">
        <v>750</v>
      </c>
      <c r="J148" s="3">
        <v>1</v>
      </c>
      <c r="K148" s="3">
        <f t="shared" si="5"/>
        <v>1</v>
      </c>
      <c r="L148" s="3" t="s">
        <v>750</v>
      </c>
      <c r="M148" s="26" t="s">
        <v>751</v>
      </c>
    </row>
    <row r="149" spans="1:13" x14ac:dyDescent="0.2">
      <c r="A149" s="23" t="s">
        <v>761</v>
      </c>
      <c r="B149" s="24" t="s">
        <v>1004</v>
      </c>
      <c r="C149" s="25" t="s">
        <v>1005</v>
      </c>
      <c r="D149" s="23">
        <v>0</v>
      </c>
      <c r="E149" s="3">
        <v>0</v>
      </c>
      <c r="F149" s="3">
        <f>(D149+E149)</f>
        <v>0</v>
      </c>
      <c r="G149" s="3" t="s">
        <v>749</v>
      </c>
      <c r="H149" s="3" t="s">
        <v>749</v>
      </c>
      <c r="I149" s="3" t="s">
        <v>750</v>
      </c>
      <c r="J149" s="3">
        <v>1</v>
      </c>
      <c r="K149" s="3">
        <f t="shared" si="5"/>
        <v>1</v>
      </c>
      <c r="L149" s="3" t="s">
        <v>750</v>
      </c>
      <c r="M149" s="26" t="s">
        <v>751</v>
      </c>
    </row>
    <row r="150" spans="1:13" x14ac:dyDescent="0.2">
      <c r="A150" s="23" t="s">
        <v>825</v>
      </c>
      <c r="B150" s="24" t="s">
        <v>1006</v>
      </c>
      <c r="C150" s="28" t="s">
        <v>1007</v>
      </c>
      <c r="D150" s="23">
        <v>0</v>
      </c>
      <c r="E150" s="3">
        <v>2</v>
      </c>
      <c r="F150" s="3">
        <f>SUM(D150+E150)</f>
        <v>2</v>
      </c>
      <c r="G150" s="3" t="s">
        <v>749</v>
      </c>
      <c r="H150" s="3" t="s">
        <v>749</v>
      </c>
      <c r="I150" s="3" t="s">
        <v>750</v>
      </c>
      <c r="J150" s="3">
        <v>1</v>
      </c>
      <c r="K150" s="3">
        <f t="shared" si="5"/>
        <v>1</v>
      </c>
      <c r="L150" s="3" t="s">
        <v>750</v>
      </c>
      <c r="M150" s="26" t="s">
        <v>751</v>
      </c>
    </row>
    <row r="151" spans="1:13" x14ac:dyDescent="0.2">
      <c r="A151" s="23" t="s">
        <v>1008</v>
      </c>
      <c r="B151" s="24" t="s">
        <v>1009</v>
      </c>
      <c r="C151" s="25" t="s">
        <v>1010</v>
      </c>
      <c r="D151" s="23">
        <v>0</v>
      </c>
      <c r="E151" s="3">
        <v>1</v>
      </c>
      <c r="F151" s="3">
        <f>(D151+E151)</f>
        <v>1</v>
      </c>
      <c r="G151" s="3" t="s">
        <v>749</v>
      </c>
      <c r="H151" s="3" t="s">
        <v>749</v>
      </c>
      <c r="I151" s="3" t="s">
        <v>750</v>
      </c>
      <c r="J151" s="3">
        <v>1</v>
      </c>
      <c r="K151" s="3">
        <f t="shared" si="5"/>
        <v>1</v>
      </c>
      <c r="L151" s="3" t="s">
        <v>750</v>
      </c>
      <c r="M151" s="26" t="s">
        <v>751</v>
      </c>
    </row>
    <row r="152" spans="1:13" x14ac:dyDescent="0.2">
      <c r="A152" s="23" t="s">
        <v>1008</v>
      </c>
      <c r="B152" s="24" t="s">
        <v>1009</v>
      </c>
      <c r="C152" s="25" t="s">
        <v>1011</v>
      </c>
      <c r="D152" s="23">
        <v>1</v>
      </c>
      <c r="E152" s="3">
        <v>4</v>
      </c>
      <c r="F152" s="3">
        <f>SUM(D152+E152)</f>
        <v>5</v>
      </c>
      <c r="G152" s="3" t="s">
        <v>749</v>
      </c>
      <c r="H152" s="3" t="s">
        <v>749</v>
      </c>
      <c r="I152" s="3" t="s">
        <v>750</v>
      </c>
      <c r="J152" s="3">
        <v>1</v>
      </c>
      <c r="K152" s="3">
        <f t="shared" si="5"/>
        <v>1</v>
      </c>
      <c r="L152" s="3" t="s">
        <v>750</v>
      </c>
      <c r="M152" s="26" t="s">
        <v>751</v>
      </c>
    </row>
    <row r="153" spans="1:13" x14ac:dyDescent="0.2">
      <c r="A153" s="23" t="s">
        <v>819</v>
      </c>
      <c r="B153" s="24" t="s">
        <v>1012</v>
      </c>
      <c r="C153" s="28" t="s">
        <v>1013</v>
      </c>
      <c r="D153" s="23">
        <v>0</v>
      </c>
      <c r="E153" s="3">
        <v>0</v>
      </c>
      <c r="F153" s="3">
        <f>SUM(D153+E153)</f>
        <v>0</v>
      </c>
      <c r="G153" s="3" t="s">
        <v>749</v>
      </c>
      <c r="H153" s="3" t="s">
        <v>749</v>
      </c>
      <c r="I153" s="3" t="s">
        <v>750</v>
      </c>
      <c r="J153" s="3">
        <v>1</v>
      </c>
      <c r="K153" s="3">
        <f t="shared" si="5"/>
        <v>1</v>
      </c>
      <c r="L153" s="3" t="s">
        <v>750</v>
      </c>
      <c r="M153" s="26" t="s">
        <v>751</v>
      </c>
    </row>
    <row r="154" spans="1:13" x14ac:dyDescent="0.2">
      <c r="A154" s="23" t="s">
        <v>746</v>
      </c>
      <c r="B154" s="24" t="s">
        <v>1014</v>
      </c>
      <c r="C154" s="25" t="s">
        <v>1015</v>
      </c>
      <c r="D154" s="23">
        <v>1</v>
      </c>
      <c r="E154" s="3">
        <v>0</v>
      </c>
      <c r="F154" s="3">
        <f>SUM(D154+E154)</f>
        <v>1</v>
      </c>
      <c r="G154" s="3" t="s">
        <v>842</v>
      </c>
      <c r="H154" s="3" t="s">
        <v>842</v>
      </c>
      <c r="I154" s="3">
        <v>1</v>
      </c>
      <c r="J154" s="3">
        <v>1</v>
      </c>
      <c r="K154" s="3">
        <v>1</v>
      </c>
      <c r="L154" s="3" t="s">
        <v>1016</v>
      </c>
      <c r="M154" s="26" t="s">
        <v>751</v>
      </c>
    </row>
    <row r="155" spans="1:13" x14ac:dyDescent="0.2">
      <c r="A155" s="23" t="s">
        <v>825</v>
      </c>
      <c r="B155" s="24" t="s">
        <v>1017</v>
      </c>
      <c r="C155" s="28" t="s">
        <v>1018</v>
      </c>
      <c r="D155" s="23">
        <v>0</v>
      </c>
      <c r="E155" s="3">
        <v>2</v>
      </c>
      <c r="F155" s="3">
        <f>SUM(D155+E155)</f>
        <v>2</v>
      </c>
      <c r="G155" s="3" t="s">
        <v>749</v>
      </c>
      <c r="H155" s="3" t="s">
        <v>749</v>
      </c>
      <c r="I155" s="3" t="s">
        <v>750</v>
      </c>
      <c r="J155" s="3">
        <v>1</v>
      </c>
      <c r="K155" s="3">
        <f t="shared" ref="K155:K186" si="8">SUM(I155:J155)</f>
        <v>1</v>
      </c>
      <c r="L155" s="3" t="s">
        <v>750</v>
      </c>
      <c r="M155" s="26" t="s">
        <v>751</v>
      </c>
    </row>
    <row r="156" spans="1:13" x14ac:dyDescent="0.2">
      <c r="A156" s="23" t="s">
        <v>780</v>
      </c>
      <c r="B156" s="24" t="s">
        <v>1019</v>
      </c>
      <c r="C156" s="25" t="s">
        <v>1020</v>
      </c>
      <c r="D156" s="23">
        <v>3</v>
      </c>
      <c r="E156" s="3">
        <v>0</v>
      </c>
      <c r="F156" s="3">
        <f>(D156+E156)</f>
        <v>3</v>
      </c>
      <c r="G156" s="3" t="s">
        <v>842</v>
      </c>
      <c r="H156" s="3" t="s">
        <v>842</v>
      </c>
      <c r="I156" s="3">
        <v>1</v>
      </c>
      <c r="J156" s="3">
        <v>1</v>
      </c>
      <c r="K156" s="3">
        <f t="shared" si="8"/>
        <v>2</v>
      </c>
      <c r="L156" s="3" t="s">
        <v>1021</v>
      </c>
      <c r="M156" s="26" t="s">
        <v>751</v>
      </c>
    </row>
    <row r="157" spans="1:13" x14ac:dyDescent="0.2">
      <c r="A157" s="23" t="s">
        <v>746</v>
      </c>
      <c r="B157" s="29" t="s">
        <v>1022</v>
      </c>
      <c r="C157" s="25" t="s">
        <v>1023</v>
      </c>
      <c r="D157" s="23">
        <v>1</v>
      </c>
      <c r="E157" s="3">
        <v>0</v>
      </c>
      <c r="F157" s="3">
        <f>(D157+E157)</f>
        <v>1</v>
      </c>
      <c r="G157" s="3" t="s">
        <v>842</v>
      </c>
      <c r="H157" s="3" t="s">
        <v>842</v>
      </c>
      <c r="I157" s="3">
        <v>1</v>
      </c>
      <c r="J157" s="3">
        <v>1</v>
      </c>
      <c r="K157" s="3">
        <f t="shared" si="8"/>
        <v>2</v>
      </c>
      <c r="L157" s="3" t="s">
        <v>1021</v>
      </c>
      <c r="M157" s="26" t="s">
        <v>751</v>
      </c>
    </row>
    <row r="158" spans="1:13" x14ac:dyDescent="0.2">
      <c r="A158" s="23" t="s">
        <v>746</v>
      </c>
      <c r="B158" s="24" t="s">
        <v>1022</v>
      </c>
      <c r="C158" s="25" t="s">
        <v>1024</v>
      </c>
      <c r="D158" s="23">
        <v>0</v>
      </c>
      <c r="E158" s="3">
        <v>0</v>
      </c>
      <c r="F158" s="3">
        <f>(D158+E158)</f>
        <v>0</v>
      </c>
      <c r="G158" s="3" t="s">
        <v>842</v>
      </c>
      <c r="H158" s="3" t="s">
        <v>842</v>
      </c>
      <c r="I158" s="3">
        <v>1</v>
      </c>
      <c r="J158" s="3">
        <v>1</v>
      </c>
      <c r="K158" s="3">
        <f t="shared" si="8"/>
        <v>2</v>
      </c>
      <c r="L158" s="3" t="s">
        <v>1021</v>
      </c>
      <c r="M158" s="26" t="s">
        <v>751</v>
      </c>
    </row>
    <row r="159" spans="1:13" x14ac:dyDescent="0.2">
      <c r="A159" s="23" t="s">
        <v>746</v>
      </c>
      <c r="B159" s="24" t="s">
        <v>1022</v>
      </c>
      <c r="C159" s="25" t="s">
        <v>1025</v>
      </c>
      <c r="D159" s="23">
        <v>16</v>
      </c>
      <c r="E159" s="3">
        <v>0</v>
      </c>
      <c r="F159" s="3">
        <f>(D159+E159)</f>
        <v>16</v>
      </c>
      <c r="G159" s="3" t="s">
        <v>842</v>
      </c>
      <c r="H159" s="3" t="s">
        <v>842</v>
      </c>
      <c r="I159" s="3">
        <v>1</v>
      </c>
      <c r="J159" s="3">
        <v>1</v>
      </c>
      <c r="K159" s="3">
        <f t="shared" si="8"/>
        <v>2</v>
      </c>
      <c r="L159" s="3" t="s">
        <v>1021</v>
      </c>
      <c r="M159" s="26" t="s">
        <v>751</v>
      </c>
    </row>
    <row r="160" spans="1:13" x14ac:dyDescent="0.2">
      <c r="A160" s="23" t="s">
        <v>746</v>
      </c>
      <c r="B160" s="24" t="s">
        <v>1022</v>
      </c>
      <c r="C160" s="28" t="s">
        <v>1026</v>
      </c>
      <c r="D160" s="23">
        <v>8</v>
      </c>
      <c r="E160" s="3">
        <v>0</v>
      </c>
      <c r="F160" s="3">
        <f>SUM(D160+E160)</f>
        <v>8</v>
      </c>
      <c r="G160" s="3" t="s">
        <v>842</v>
      </c>
      <c r="H160" s="3" t="s">
        <v>842</v>
      </c>
      <c r="I160" s="3">
        <v>1</v>
      </c>
      <c r="J160" s="3">
        <v>1</v>
      </c>
      <c r="K160" s="3">
        <f t="shared" si="8"/>
        <v>2</v>
      </c>
      <c r="L160" s="3" t="s">
        <v>1021</v>
      </c>
      <c r="M160" s="26" t="s">
        <v>751</v>
      </c>
    </row>
    <row r="161" spans="1:13" x14ac:dyDescent="0.2">
      <c r="A161" s="23" t="s">
        <v>746</v>
      </c>
      <c r="B161" s="24" t="s">
        <v>1022</v>
      </c>
      <c r="C161" s="25" t="s">
        <v>1027</v>
      </c>
      <c r="D161" s="23">
        <v>14</v>
      </c>
      <c r="E161" s="3">
        <v>0</v>
      </c>
      <c r="F161" s="3">
        <f>(D161+E161)</f>
        <v>14</v>
      </c>
      <c r="G161" s="3" t="s">
        <v>842</v>
      </c>
      <c r="H161" s="3" t="s">
        <v>842</v>
      </c>
      <c r="I161" s="3">
        <v>1</v>
      </c>
      <c r="J161" s="3">
        <v>1</v>
      </c>
      <c r="K161" s="3">
        <f t="shared" si="8"/>
        <v>2</v>
      </c>
      <c r="L161" s="3" t="s">
        <v>1021</v>
      </c>
      <c r="M161" s="26" t="s">
        <v>751</v>
      </c>
    </row>
    <row r="162" spans="1:13" x14ac:dyDescent="0.2">
      <c r="A162" s="23" t="s">
        <v>759</v>
      </c>
      <c r="B162" s="24" t="s">
        <v>757</v>
      </c>
      <c r="C162" s="25" t="s">
        <v>1028</v>
      </c>
      <c r="D162" s="23">
        <v>1</v>
      </c>
      <c r="E162" s="3">
        <v>0</v>
      </c>
      <c r="F162" s="3">
        <f>(D162+E162)</f>
        <v>1</v>
      </c>
      <c r="G162" s="3" t="s">
        <v>842</v>
      </c>
      <c r="H162" s="3" t="s">
        <v>842</v>
      </c>
      <c r="I162" s="3">
        <v>1</v>
      </c>
      <c r="J162" s="3">
        <v>1</v>
      </c>
      <c r="K162" s="3">
        <f t="shared" si="8"/>
        <v>2</v>
      </c>
      <c r="L162" s="3" t="s">
        <v>1021</v>
      </c>
      <c r="M162" s="26" t="s">
        <v>751</v>
      </c>
    </row>
    <row r="163" spans="1:13" x14ac:dyDescent="0.2">
      <c r="A163" s="23" t="s">
        <v>825</v>
      </c>
      <c r="B163" s="24" t="s">
        <v>1029</v>
      </c>
      <c r="C163" s="28" t="s">
        <v>1030</v>
      </c>
      <c r="D163" s="23">
        <v>3</v>
      </c>
      <c r="E163" s="3">
        <v>0</v>
      </c>
      <c r="F163" s="3">
        <f>SUM(D163+E163)</f>
        <v>3</v>
      </c>
      <c r="G163" s="3" t="s">
        <v>842</v>
      </c>
      <c r="H163" s="3" t="s">
        <v>842</v>
      </c>
      <c r="I163" s="3">
        <v>1</v>
      </c>
      <c r="J163" s="3">
        <v>1</v>
      </c>
      <c r="K163" s="3">
        <f t="shared" si="8"/>
        <v>2</v>
      </c>
      <c r="L163" s="3" t="s">
        <v>1021</v>
      </c>
      <c r="M163" s="26" t="s">
        <v>751</v>
      </c>
    </row>
    <row r="164" spans="1:13" x14ac:dyDescent="0.2">
      <c r="A164" s="23" t="s">
        <v>764</v>
      </c>
      <c r="B164" s="24" t="s">
        <v>1031</v>
      </c>
      <c r="C164" s="25" t="s">
        <v>1032</v>
      </c>
      <c r="D164" s="23">
        <v>3</v>
      </c>
      <c r="E164" s="3">
        <v>0</v>
      </c>
      <c r="F164" s="3">
        <f>(D164+E164)</f>
        <v>3</v>
      </c>
      <c r="G164" s="3" t="s">
        <v>842</v>
      </c>
      <c r="H164" s="3" t="s">
        <v>842</v>
      </c>
      <c r="I164" s="3">
        <v>1</v>
      </c>
      <c r="J164" s="3">
        <v>1</v>
      </c>
      <c r="K164" s="3">
        <f t="shared" si="8"/>
        <v>2</v>
      </c>
      <c r="L164" s="3" t="s">
        <v>1021</v>
      </c>
      <c r="M164" s="26" t="s">
        <v>751</v>
      </c>
    </row>
    <row r="165" spans="1:13" x14ac:dyDescent="0.2">
      <c r="A165" s="23" t="s">
        <v>761</v>
      </c>
      <c r="B165" s="24" t="s">
        <v>762</v>
      </c>
      <c r="C165" s="28" t="s">
        <v>1033</v>
      </c>
      <c r="D165" s="23">
        <v>0</v>
      </c>
      <c r="E165" s="3">
        <v>25</v>
      </c>
      <c r="F165" s="3">
        <f>SUM(D165+E165)</f>
        <v>25</v>
      </c>
      <c r="G165" s="3" t="s">
        <v>749</v>
      </c>
      <c r="H165" s="3" t="s">
        <v>749</v>
      </c>
      <c r="I165" s="3" t="s">
        <v>750</v>
      </c>
      <c r="J165" s="3">
        <v>2</v>
      </c>
      <c r="K165" s="3">
        <f t="shared" si="8"/>
        <v>2</v>
      </c>
      <c r="L165" s="3" t="s">
        <v>750</v>
      </c>
      <c r="M165" s="26" t="s">
        <v>751</v>
      </c>
    </row>
    <row r="166" spans="1:13" x14ac:dyDescent="0.2">
      <c r="A166" s="23" t="s">
        <v>825</v>
      </c>
      <c r="B166" s="24" t="s">
        <v>1034</v>
      </c>
      <c r="C166" s="25" t="s">
        <v>1035</v>
      </c>
      <c r="D166" s="23">
        <v>1</v>
      </c>
      <c r="E166" s="3">
        <v>2</v>
      </c>
      <c r="F166" s="3">
        <f>(D166+E166)</f>
        <v>3</v>
      </c>
      <c r="G166" s="3" t="s">
        <v>842</v>
      </c>
      <c r="H166" s="3" t="s">
        <v>842</v>
      </c>
      <c r="I166" s="3">
        <v>1</v>
      </c>
      <c r="J166" s="3">
        <v>1</v>
      </c>
      <c r="K166" s="3">
        <f t="shared" si="8"/>
        <v>2</v>
      </c>
      <c r="L166" s="3" t="s">
        <v>1021</v>
      </c>
      <c r="M166" s="26" t="s">
        <v>751</v>
      </c>
    </row>
    <row r="167" spans="1:13" x14ac:dyDescent="0.2">
      <c r="A167" s="23" t="s">
        <v>746</v>
      </c>
      <c r="B167" s="24" t="s">
        <v>772</v>
      </c>
      <c r="C167" s="28" t="s">
        <v>1036</v>
      </c>
      <c r="D167" s="23">
        <v>12</v>
      </c>
      <c r="E167" s="3">
        <v>0</v>
      </c>
      <c r="F167" s="3">
        <f>SUM(D167+E167)</f>
        <v>12</v>
      </c>
      <c r="G167" s="3" t="s">
        <v>842</v>
      </c>
      <c r="H167" s="3" t="s">
        <v>842</v>
      </c>
      <c r="I167" s="3">
        <v>1</v>
      </c>
      <c r="J167" s="3">
        <v>1</v>
      </c>
      <c r="K167" s="3">
        <f t="shared" si="8"/>
        <v>2</v>
      </c>
      <c r="L167" s="3" t="s">
        <v>1021</v>
      </c>
      <c r="M167" s="26" t="s">
        <v>751</v>
      </c>
    </row>
    <row r="168" spans="1:13" x14ac:dyDescent="0.2">
      <c r="A168" s="23" t="s">
        <v>774</v>
      </c>
      <c r="B168" s="24" t="s">
        <v>775</v>
      </c>
      <c r="C168" s="28" t="s">
        <v>1037</v>
      </c>
      <c r="D168" s="23">
        <v>40</v>
      </c>
      <c r="E168" s="3">
        <v>0</v>
      </c>
      <c r="F168" s="3">
        <f>SUM(D168+E168)</f>
        <v>40</v>
      </c>
      <c r="G168" s="3" t="s">
        <v>842</v>
      </c>
      <c r="H168" s="3" t="s">
        <v>842</v>
      </c>
      <c r="I168" s="3">
        <v>1</v>
      </c>
      <c r="J168" s="3">
        <v>1</v>
      </c>
      <c r="K168" s="3">
        <f t="shared" si="8"/>
        <v>2</v>
      </c>
      <c r="L168" s="3" t="s">
        <v>1021</v>
      </c>
      <c r="M168" s="26" t="s">
        <v>751</v>
      </c>
    </row>
    <row r="169" spans="1:13" x14ac:dyDescent="0.2">
      <c r="A169" s="23" t="s">
        <v>774</v>
      </c>
      <c r="B169" s="24" t="s">
        <v>775</v>
      </c>
      <c r="C169" s="25" t="s">
        <v>1038</v>
      </c>
      <c r="D169" s="23">
        <v>17</v>
      </c>
      <c r="E169" s="3">
        <v>0</v>
      </c>
      <c r="F169" s="3">
        <f>(D169+E169)</f>
        <v>17</v>
      </c>
      <c r="G169" s="3" t="s">
        <v>842</v>
      </c>
      <c r="H169" s="3" t="s">
        <v>842</v>
      </c>
      <c r="I169" s="3">
        <v>1</v>
      </c>
      <c r="J169" s="3">
        <v>1</v>
      </c>
      <c r="K169" s="3">
        <f t="shared" si="8"/>
        <v>2</v>
      </c>
      <c r="L169" s="3" t="s">
        <v>1021</v>
      </c>
      <c r="M169" s="26" t="s">
        <v>751</v>
      </c>
    </row>
    <row r="170" spans="1:13" x14ac:dyDescent="0.2">
      <c r="A170" s="23" t="s">
        <v>774</v>
      </c>
      <c r="B170" s="24" t="s">
        <v>775</v>
      </c>
      <c r="C170" s="28" t="s">
        <v>1039</v>
      </c>
      <c r="D170" s="23">
        <v>1</v>
      </c>
      <c r="E170" s="3">
        <v>5</v>
      </c>
      <c r="F170" s="3">
        <f>SUM(D170+E170)</f>
        <v>6</v>
      </c>
      <c r="G170" s="3" t="s">
        <v>842</v>
      </c>
      <c r="H170" s="3" t="s">
        <v>842</v>
      </c>
      <c r="I170" s="3">
        <v>1</v>
      </c>
      <c r="J170" s="3">
        <v>1</v>
      </c>
      <c r="K170" s="3">
        <f t="shared" si="8"/>
        <v>2</v>
      </c>
      <c r="L170" s="3" t="s">
        <v>1021</v>
      </c>
      <c r="M170" s="26" t="s">
        <v>751</v>
      </c>
    </row>
    <row r="171" spans="1:13" x14ac:dyDescent="0.2">
      <c r="A171" s="23" t="s">
        <v>746</v>
      </c>
      <c r="B171" s="24" t="s">
        <v>1040</v>
      </c>
      <c r="C171" s="25" t="s">
        <v>1041</v>
      </c>
      <c r="D171" s="23">
        <v>7</v>
      </c>
      <c r="E171" s="3">
        <v>0</v>
      </c>
      <c r="F171" s="3">
        <f>(D171+E171)</f>
        <v>7</v>
      </c>
      <c r="G171" s="3" t="s">
        <v>842</v>
      </c>
      <c r="H171" s="3" t="s">
        <v>842</v>
      </c>
      <c r="I171" s="3">
        <v>1</v>
      </c>
      <c r="J171" s="3">
        <v>1</v>
      </c>
      <c r="K171" s="3">
        <f t="shared" si="8"/>
        <v>2</v>
      </c>
      <c r="L171" s="3" t="s">
        <v>1021</v>
      </c>
      <c r="M171" s="26" t="s">
        <v>751</v>
      </c>
    </row>
    <row r="172" spans="1:13" x14ac:dyDescent="0.2">
      <c r="A172" s="23" t="s">
        <v>759</v>
      </c>
      <c r="B172" s="24" t="s">
        <v>777</v>
      </c>
      <c r="C172" s="25" t="s">
        <v>1042</v>
      </c>
      <c r="D172" s="23">
        <v>11</v>
      </c>
      <c r="E172" s="3">
        <v>0</v>
      </c>
      <c r="F172" s="3">
        <f>(D172+E172)</f>
        <v>11</v>
      </c>
      <c r="G172" s="3" t="s">
        <v>842</v>
      </c>
      <c r="H172" s="3" t="s">
        <v>842</v>
      </c>
      <c r="I172" s="3">
        <v>1</v>
      </c>
      <c r="J172" s="3">
        <v>1</v>
      </c>
      <c r="K172" s="3">
        <f t="shared" si="8"/>
        <v>2</v>
      </c>
      <c r="L172" s="3" t="s">
        <v>1021</v>
      </c>
      <c r="M172" s="26" t="s">
        <v>751</v>
      </c>
    </row>
    <row r="173" spans="1:13" x14ac:dyDescent="0.2">
      <c r="A173" s="23" t="s">
        <v>768</v>
      </c>
      <c r="B173" s="24" t="s">
        <v>1043</v>
      </c>
      <c r="C173" s="25" t="s">
        <v>1044</v>
      </c>
      <c r="D173" s="23">
        <v>2</v>
      </c>
      <c r="E173" s="3">
        <v>0</v>
      </c>
      <c r="F173" s="3">
        <f>(D173+E173)</f>
        <v>2</v>
      </c>
      <c r="G173" s="3" t="s">
        <v>842</v>
      </c>
      <c r="H173" s="3" t="s">
        <v>842</v>
      </c>
      <c r="I173" s="3">
        <v>1</v>
      </c>
      <c r="J173" s="3">
        <v>1</v>
      </c>
      <c r="K173" s="3">
        <f t="shared" si="8"/>
        <v>2</v>
      </c>
      <c r="L173" s="3" t="s">
        <v>1021</v>
      </c>
      <c r="M173" s="26" t="s">
        <v>751</v>
      </c>
    </row>
    <row r="174" spans="1:13" x14ac:dyDescent="0.2">
      <c r="A174" s="23" t="s">
        <v>768</v>
      </c>
      <c r="B174" s="24" t="s">
        <v>1043</v>
      </c>
      <c r="C174" s="25" t="s">
        <v>1045</v>
      </c>
      <c r="D174" s="23">
        <v>4</v>
      </c>
      <c r="E174" s="3">
        <v>0</v>
      </c>
      <c r="F174" s="3">
        <f>(D174+E174)</f>
        <v>4</v>
      </c>
      <c r="G174" s="3" t="s">
        <v>842</v>
      </c>
      <c r="H174" s="3" t="s">
        <v>842</v>
      </c>
      <c r="I174" s="3">
        <v>1</v>
      </c>
      <c r="J174" s="3">
        <v>1</v>
      </c>
      <c r="K174" s="3">
        <f t="shared" si="8"/>
        <v>2</v>
      </c>
      <c r="L174" s="3" t="s">
        <v>1021</v>
      </c>
      <c r="M174" s="26" t="s">
        <v>751</v>
      </c>
    </row>
    <row r="175" spans="1:13" x14ac:dyDescent="0.2">
      <c r="A175" s="23" t="s">
        <v>1008</v>
      </c>
      <c r="B175" s="24" t="s">
        <v>1046</v>
      </c>
      <c r="C175" s="25" t="s">
        <v>1047</v>
      </c>
      <c r="D175" s="23">
        <v>20</v>
      </c>
      <c r="E175" s="3">
        <v>0</v>
      </c>
      <c r="F175" s="3">
        <f>(D175+E175)</f>
        <v>20</v>
      </c>
      <c r="G175" s="3" t="s">
        <v>842</v>
      </c>
      <c r="H175" s="3" t="s">
        <v>842</v>
      </c>
      <c r="I175" s="3">
        <v>1</v>
      </c>
      <c r="J175" s="3">
        <v>1</v>
      </c>
      <c r="K175" s="3">
        <f t="shared" si="8"/>
        <v>2</v>
      </c>
      <c r="L175" s="3" t="s">
        <v>1021</v>
      </c>
      <c r="M175" s="26" t="s">
        <v>751</v>
      </c>
    </row>
    <row r="176" spans="1:13" x14ac:dyDescent="0.2">
      <c r="A176" s="23" t="s">
        <v>746</v>
      </c>
      <c r="B176" s="24" t="s">
        <v>786</v>
      </c>
      <c r="C176" s="28" t="s">
        <v>1048</v>
      </c>
      <c r="D176" s="23">
        <v>2</v>
      </c>
      <c r="E176" s="3">
        <v>0</v>
      </c>
      <c r="F176" s="3">
        <f>SUM(D176+E176)</f>
        <v>2</v>
      </c>
      <c r="G176" s="3" t="s">
        <v>842</v>
      </c>
      <c r="H176" s="3" t="s">
        <v>749</v>
      </c>
      <c r="I176" s="3">
        <v>1</v>
      </c>
      <c r="J176" s="3">
        <v>1</v>
      </c>
      <c r="K176" s="3">
        <f t="shared" si="8"/>
        <v>2</v>
      </c>
      <c r="L176" s="3" t="s">
        <v>1049</v>
      </c>
      <c r="M176" s="26" t="s">
        <v>751</v>
      </c>
    </row>
    <row r="177" spans="1:13" x14ac:dyDescent="0.2">
      <c r="A177" s="23" t="s">
        <v>746</v>
      </c>
      <c r="B177" s="24" t="s">
        <v>786</v>
      </c>
      <c r="C177" s="28" t="s">
        <v>1050</v>
      </c>
      <c r="D177" s="23">
        <v>1</v>
      </c>
      <c r="E177" s="3">
        <v>4</v>
      </c>
      <c r="F177" s="3">
        <f>SUM(D177+E177)</f>
        <v>5</v>
      </c>
      <c r="G177" s="3" t="s">
        <v>842</v>
      </c>
      <c r="H177" s="3" t="s">
        <v>842</v>
      </c>
      <c r="I177" s="3">
        <v>1</v>
      </c>
      <c r="J177" s="3">
        <v>1</v>
      </c>
      <c r="K177" s="3">
        <f t="shared" si="8"/>
        <v>2</v>
      </c>
      <c r="L177" s="3" t="s">
        <v>1021</v>
      </c>
      <c r="M177" s="26" t="s">
        <v>751</v>
      </c>
    </row>
    <row r="178" spans="1:13" x14ac:dyDescent="0.2">
      <c r="A178" s="23" t="s">
        <v>768</v>
      </c>
      <c r="B178" s="24" t="s">
        <v>1051</v>
      </c>
      <c r="C178" s="25" t="s">
        <v>1052</v>
      </c>
      <c r="D178" s="23">
        <v>5</v>
      </c>
      <c r="E178" s="3">
        <v>0</v>
      </c>
      <c r="F178" s="3">
        <f>(D178+E178)</f>
        <v>5</v>
      </c>
      <c r="G178" s="3" t="s">
        <v>842</v>
      </c>
      <c r="H178" s="3" t="s">
        <v>842</v>
      </c>
      <c r="I178" s="3">
        <v>1</v>
      </c>
      <c r="J178" s="3">
        <v>1</v>
      </c>
      <c r="K178" s="3">
        <f t="shared" si="8"/>
        <v>2</v>
      </c>
      <c r="L178" s="3" t="s">
        <v>1021</v>
      </c>
      <c r="M178" s="26" t="s">
        <v>751</v>
      </c>
    </row>
    <row r="179" spans="1:13" x14ac:dyDescent="0.2">
      <c r="A179" s="23" t="s">
        <v>768</v>
      </c>
      <c r="B179" s="24" t="s">
        <v>1051</v>
      </c>
      <c r="C179" s="25" t="s">
        <v>1053</v>
      </c>
      <c r="D179" s="23">
        <v>27</v>
      </c>
      <c r="E179" s="3">
        <v>0</v>
      </c>
      <c r="F179" s="3">
        <f>(D179+E179)</f>
        <v>27</v>
      </c>
      <c r="G179" s="3" t="s">
        <v>842</v>
      </c>
      <c r="H179" s="3" t="s">
        <v>842</v>
      </c>
      <c r="I179" s="3">
        <v>1</v>
      </c>
      <c r="J179" s="3">
        <v>1</v>
      </c>
      <c r="K179" s="3">
        <f t="shared" si="8"/>
        <v>2</v>
      </c>
      <c r="L179" s="3" t="s">
        <v>1021</v>
      </c>
      <c r="M179" s="26" t="s">
        <v>751</v>
      </c>
    </row>
    <row r="180" spans="1:13" x14ac:dyDescent="0.2">
      <c r="A180" s="23" t="s">
        <v>768</v>
      </c>
      <c r="B180" s="24" t="s">
        <v>1051</v>
      </c>
      <c r="C180" s="31" t="s">
        <v>1054</v>
      </c>
      <c r="D180" s="23">
        <v>15</v>
      </c>
      <c r="E180" s="3">
        <v>0</v>
      </c>
      <c r="F180" s="3">
        <f>(D180+E180)</f>
        <v>15</v>
      </c>
      <c r="G180" s="3" t="s">
        <v>842</v>
      </c>
      <c r="H180" s="3" t="s">
        <v>842</v>
      </c>
      <c r="I180" s="3">
        <v>1</v>
      </c>
      <c r="J180" s="3">
        <v>1</v>
      </c>
      <c r="K180" s="3">
        <f t="shared" si="8"/>
        <v>2</v>
      </c>
      <c r="L180" s="3" t="s">
        <v>1021</v>
      </c>
      <c r="M180" s="26" t="s">
        <v>751</v>
      </c>
    </row>
    <row r="181" spans="1:13" x14ac:dyDescent="0.2">
      <c r="A181" s="23" t="s">
        <v>768</v>
      </c>
      <c r="B181" s="24" t="s">
        <v>1051</v>
      </c>
      <c r="C181" s="25" t="s">
        <v>1055</v>
      </c>
      <c r="D181" s="23">
        <v>7</v>
      </c>
      <c r="E181" s="3">
        <v>0</v>
      </c>
      <c r="F181" s="3">
        <f>(D181+E181)</f>
        <v>7</v>
      </c>
      <c r="G181" s="3" t="s">
        <v>842</v>
      </c>
      <c r="H181" s="3" t="s">
        <v>842</v>
      </c>
      <c r="I181" s="3">
        <v>1</v>
      </c>
      <c r="J181" s="3">
        <v>1</v>
      </c>
      <c r="K181" s="3">
        <f t="shared" si="8"/>
        <v>2</v>
      </c>
      <c r="L181" s="3" t="s">
        <v>1021</v>
      </c>
      <c r="M181" s="26" t="s">
        <v>751</v>
      </c>
    </row>
    <row r="182" spans="1:13" x14ac:dyDescent="0.2">
      <c r="A182" s="23" t="s">
        <v>768</v>
      </c>
      <c r="B182" s="24" t="s">
        <v>1051</v>
      </c>
      <c r="C182" s="25" t="s">
        <v>1056</v>
      </c>
      <c r="D182" s="23">
        <v>13</v>
      </c>
      <c r="E182" s="3">
        <v>0</v>
      </c>
      <c r="F182" s="3">
        <f>(D182+E182)</f>
        <v>13</v>
      </c>
      <c r="G182" s="3" t="s">
        <v>842</v>
      </c>
      <c r="H182" s="3" t="s">
        <v>842</v>
      </c>
      <c r="I182" s="3">
        <v>1</v>
      </c>
      <c r="J182" s="3">
        <v>1</v>
      </c>
      <c r="K182" s="3">
        <f t="shared" si="8"/>
        <v>2</v>
      </c>
      <c r="L182" s="3" t="s">
        <v>1021</v>
      </c>
      <c r="M182" s="26" t="s">
        <v>751</v>
      </c>
    </row>
    <row r="183" spans="1:13" x14ac:dyDescent="0.2">
      <c r="A183" s="23" t="s">
        <v>746</v>
      </c>
      <c r="B183" s="24" t="s">
        <v>803</v>
      </c>
      <c r="C183" s="28" t="s">
        <v>1057</v>
      </c>
      <c r="D183" s="23">
        <v>9</v>
      </c>
      <c r="E183" s="3">
        <v>0</v>
      </c>
      <c r="F183" s="3">
        <f>SUM(D183+E183)</f>
        <v>9</v>
      </c>
      <c r="G183" s="3" t="s">
        <v>842</v>
      </c>
      <c r="H183" s="3" t="s">
        <v>842</v>
      </c>
      <c r="I183" s="3">
        <v>1</v>
      </c>
      <c r="J183" s="3">
        <v>1</v>
      </c>
      <c r="K183" s="3">
        <f t="shared" si="8"/>
        <v>2</v>
      </c>
      <c r="L183" s="3" t="s">
        <v>1021</v>
      </c>
      <c r="M183" s="26" t="s">
        <v>751</v>
      </c>
    </row>
    <row r="184" spans="1:13" x14ac:dyDescent="0.2">
      <c r="A184" s="23" t="s">
        <v>746</v>
      </c>
      <c r="B184" s="24" t="s">
        <v>803</v>
      </c>
      <c r="C184" s="28" t="s">
        <v>1058</v>
      </c>
      <c r="D184" s="23">
        <v>5</v>
      </c>
      <c r="E184" s="3">
        <v>0</v>
      </c>
      <c r="F184" s="3">
        <f>SUM(D184+E184)</f>
        <v>5</v>
      </c>
      <c r="G184" s="3" t="s">
        <v>842</v>
      </c>
      <c r="H184" s="3" t="s">
        <v>842</v>
      </c>
      <c r="I184" s="3">
        <v>1</v>
      </c>
      <c r="J184" s="3">
        <v>1</v>
      </c>
      <c r="K184" s="3">
        <f t="shared" si="8"/>
        <v>2</v>
      </c>
      <c r="L184" s="3" t="s">
        <v>1021</v>
      </c>
      <c r="M184" s="26" t="s">
        <v>751</v>
      </c>
    </row>
    <row r="185" spans="1:13" x14ac:dyDescent="0.2">
      <c r="A185" s="23" t="s">
        <v>746</v>
      </c>
      <c r="B185" s="24" t="s">
        <v>803</v>
      </c>
      <c r="C185" s="25" t="s">
        <v>1059</v>
      </c>
      <c r="D185" s="23">
        <v>6</v>
      </c>
      <c r="E185" s="3">
        <v>0</v>
      </c>
      <c r="F185" s="3">
        <f t="shared" ref="F185:F191" si="9">(D185+E185)</f>
        <v>6</v>
      </c>
      <c r="G185" s="3" t="s">
        <v>842</v>
      </c>
      <c r="H185" s="3" t="s">
        <v>842</v>
      </c>
      <c r="I185" s="3">
        <v>1</v>
      </c>
      <c r="J185" s="3">
        <v>1</v>
      </c>
      <c r="K185" s="3">
        <f t="shared" si="8"/>
        <v>2</v>
      </c>
      <c r="L185" s="3" t="s">
        <v>1021</v>
      </c>
      <c r="M185" s="26" t="s">
        <v>751</v>
      </c>
    </row>
    <row r="186" spans="1:13" x14ac:dyDescent="0.2">
      <c r="A186" s="23" t="s">
        <v>1060</v>
      </c>
      <c r="B186" s="24" t="s">
        <v>1061</v>
      </c>
      <c r="C186" s="25" t="s">
        <v>1062</v>
      </c>
      <c r="D186" s="23">
        <v>1</v>
      </c>
      <c r="E186" s="3">
        <v>0</v>
      </c>
      <c r="F186" s="3">
        <f t="shared" si="9"/>
        <v>1</v>
      </c>
      <c r="G186" s="3" t="s">
        <v>842</v>
      </c>
      <c r="H186" s="3" t="s">
        <v>842</v>
      </c>
      <c r="I186" s="3">
        <v>1</v>
      </c>
      <c r="J186" s="3">
        <v>1</v>
      </c>
      <c r="K186" s="3">
        <f t="shared" si="8"/>
        <v>2</v>
      </c>
      <c r="L186" s="3" t="s">
        <v>1021</v>
      </c>
      <c r="M186" s="26" t="s">
        <v>751</v>
      </c>
    </row>
    <row r="187" spans="1:13" x14ac:dyDescent="0.2">
      <c r="A187" s="23" t="s">
        <v>764</v>
      </c>
      <c r="B187" s="24" t="s">
        <v>1063</v>
      </c>
      <c r="C187" s="25" t="s">
        <v>1064</v>
      </c>
      <c r="D187" s="23">
        <v>13</v>
      </c>
      <c r="E187" s="3">
        <v>0</v>
      </c>
      <c r="F187" s="3">
        <f t="shared" si="9"/>
        <v>13</v>
      </c>
      <c r="G187" s="3" t="s">
        <v>842</v>
      </c>
      <c r="H187" s="3" t="s">
        <v>842</v>
      </c>
      <c r="I187" s="3">
        <v>1</v>
      </c>
      <c r="J187" s="3">
        <v>2</v>
      </c>
      <c r="K187" s="3">
        <v>2</v>
      </c>
      <c r="L187" s="3" t="s">
        <v>1016</v>
      </c>
      <c r="M187" s="26" t="s">
        <v>751</v>
      </c>
    </row>
    <row r="188" spans="1:13" x14ac:dyDescent="0.2">
      <c r="A188" s="23" t="s">
        <v>746</v>
      </c>
      <c r="B188" s="24" t="s">
        <v>808</v>
      </c>
      <c r="C188" s="25" t="s">
        <v>1065</v>
      </c>
      <c r="D188" s="23">
        <v>2</v>
      </c>
      <c r="E188" s="3">
        <v>0</v>
      </c>
      <c r="F188" s="3">
        <f t="shared" si="9"/>
        <v>2</v>
      </c>
      <c r="G188" s="3" t="s">
        <v>842</v>
      </c>
      <c r="H188" s="3" t="s">
        <v>842</v>
      </c>
      <c r="I188" s="3">
        <v>1</v>
      </c>
      <c r="J188" s="3">
        <v>1</v>
      </c>
      <c r="K188" s="3">
        <f t="shared" ref="K188:K251" si="10">SUM(I188:J188)</f>
        <v>2</v>
      </c>
      <c r="L188" s="3" t="s">
        <v>1021</v>
      </c>
      <c r="M188" s="26" t="s">
        <v>751</v>
      </c>
    </row>
    <row r="189" spans="1:13" x14ac:dyDescent="0.2">
      <c r="A189" s="23" t="s">
        <v>746</v>
      </c>
      <c r="B189" s="24" t="s">
        <v>1066</v>
      </c>
      <c r="C189" s="25" t="s">
        <v>1067</v>
      </c>
      <c r="D189" s="23">
        <v>2</v>
      </c>
      <c r="E189" s="3">
        <v>0</v>
      </c>
      <c r="F189" s="3">
        <f t="shared" si="9"/>
        <v>2</v>
      </c>
      <c r="G189" s="3" t="s">
        <v>842</v>
      </c>
      <c r="H189" s="3" t="s">
        <v>842</v>
      </c>
      <c r="I189" s="3">
        <v>1</v>
      </c>
      <c r="J189" s="3">
        <v>1</v>
      </c>
      <c r="K189" s="3">
        <f t="shared" si="10"/>
        <v>2</v>
      </c>
      <c r="L189" s="3" t="s">
        <v>1021</v>
      </c>
      <c r="M189" s="26" t="s">
        <v>751</v>
      </c>
    </row>
    <row r="190" spans="1:13" x14ac:dyDescent="0.2">
      <c r="A190" s="23" t="s">
        <v>810</v>
      </c>
      <c r="B190" s="24" t="s">
        <v>811</v>
      </c>
      <c r="C190" s="25" t="s">
        <v>1068</v>
      </c>
      <c r="D190" s="23">
        <v>11</v>
      </c>
      <c r="E190" s="3">
        <v>0</v>
      </c>
      <c r="F190" s="3">
        <f t="shared" si="9"/>
        <v>11</v>
      </c>
      <c r="G190" s="3" t="s">
        <v>749</v>
      </c>
      <c r="H190" s="3" t="s">
        <v>842</v>
      </c>
      <c r="I190" s="3" t="s">
        <v>750</v>
      </c>
      <c r="J190" s="3">
        <v>2</v>
      </c>
      <c r="K190" s="3">
        <f t="shared" si="10"/>
        <v>2</v>
      </c>
      <c r="L190" s="3" t="s">
        <v>750</v>
      </c>
      <c r="M190" s="26" t="s">
        <v>751</v>
      </c>
    </row>
    <row r="191" spans="1:13" x14ac:dyDescent="0.2">
      <c r="A191" s="23" t="s">
        <v>810</v>
      </c>
      <c r="B191" s="24" t="s">
        <v>811</v>
      </c>
      <c r="C191" s="25" t="s">
        <v>1069</v>
      </c>
      <c r="D191" s="23">
        <v>32</v>
      </c>
      <c r="E191" s="3">
        <v>0</v>
      </c>
      <c r="F191" s="3">
        <f t="shared" si="9"/>
        <v>32</v>
      </c>
      <c r="G191" s="3" t="s">
        <v>749</v>
      </c>
      <c r="H191" s="3" t="s">
        <v>842</v>
      </c>
      <c r="I191" s="3" t="s">
        <v>750</v>
      </c>
      <c r="J191" s="3">
        <v>2</v>
      </c>
      <c r="K191" s="3">
        <f t="shared" si="10"/>
        <v>2</v>
      </c>
      <c r="L191" s="3" t="s">
        <v>750</v>
      </c>
      <c r="M191" s="26" t="s">
        <v>767</v>
      </c>
    </row>
    <row r="192" spans="1:13" x14ac:dyDescent="0.2">
      <c r="A192" s="23" t="s">
        <v>825</v>
      </c>
      <c r="B192" s="24" t="s">
        <v>1070</v>
      </c>
      <c r="C192" s="28" t="s">
        <v>1071</v>
      </c>
      <c r="D192" s="23">
        <v>1</v>
      </c>
      <c r="E192" s="3">
        <v>0</v>
      </c>
      <c r="F192" s="3">
        <f>SUM(D192+E192)</f>
        <v>1</v>
      </c>
      <c r="G192" s="3" t="s">
        <v>842</v>
      </c>
      <c r="H192" s="3" t="s">
        <v>842</v>
      </c>
      <c r="I192" s="3">
        <v>1</v>
      </c>
      <c r="J192" s="3">
        <v>1</v>
      </c>
      <c r="K192" s="3">
        <f t="shared" si="10"/>
        <v>2</v>
      </c>
      <c r="L192" s="3" t="s">
        <v>1021</v>
      </c>
      <c r="M192" s="26" t="s">
        <v>751</v>
      </c>
    </row>
    <row r="193" spans="1:13" x14ac:dyDescent="0.2">
      <c r="A193" s="23" t="s">
        <v>810</v>
      </c>
      <c r="B193" s="24" t="s">
        <v>1072</v>
      </c>
      <c r="C193" s="25" t="s">
        <v>1073</v>
      </c>
      <c r="D193" s="23">
        <v>1</v>
      </c>
      <c r="E193" s="3">
        <v>0</v>
      </c>
      <c r="F193" s="3">
        <f>(D193+E193)</f>
        <v>1</v>
      </c>
      <c r="G193" s="3" t="s">
        <v>842</v>
      </c>
      <c r="H193" s="3" t="s">
        <v>842</v>
      </c>
      <c r="I193" s="3">
        <v>1</v>
      </c>
      <c r="J193" s="3">
        <v>1</v>
      </c>
      <c r="K193" s="3">
        <f t="shared" si="10"/>
        <v>2</v>
      </c>
      <c r="L193" s="3" t="s">
        <v>1021</v>
      </c>
      <c r="M193" s="26" t="s">
        <v>751</v>
      </c>
    </row>
    <row r="194" spans="1:13" x14ac:dyDescent="0.2">
      <c r="A194" s="23" t="s">
        <v>810</v>
      </c>
      <c r="B194" s="24" t="s">
        <v>1072</v>
      </c>
      <c r="C194" s="25" t="s">
        <v>1074</v>
      </c>
      <c r="D194" s="23">
        <v>1</v>
      </c>
      <c r="E194" s="3">
        <v>0</v>
      </c>
      <c r="F194" s="3">
        <f>(D194+E194)</f>
        <v>1</v>
      </c>
      <c r="G194" s="3" t="s">
        <v>842</v>
      </c>
      <c r="H194" s="3" t="s">
        <v>842</v>
      </c>
      <c r="I194" s="3">
        <v>1</v>
      </c>
      <c r="J194" s="3">
        <v>1</v>
      </c>
      <c r="K194" s="3">
        <f t="shared" si="10"/>
        <v>2</v>
      </c>
      <c r="L194" s="3" t="s">
        <v>1021</v>
      </c>
      <c r="M194" s="26" t="s">
        <v>751</v>
      </c>
    </row>
    <row r="195" spans="1:13" x14ac:dyDescent="0.2">
      <c r="A195" s="23" t="s">
        <v>810</v>
      </c>
      <c r="B195" s="24" t="s">
        <v>1072</v>
      </c>
      <c r="C195" s="25" t="s">
        <v>1075</v>
      </c>
      <c r="D195" s="23">
        <v>2</v>
      </c>
      <c r="E195" s="3">
        <v>0</v>
      </c>
      <c r="F195" s="3">
        <f>(D195+E195)</f>
        <v>2</v>
      </c>
      <c r="G195" s="3" t="s">
        <v>842</v>
      </c>
      <c r="H195" s="3" t="s">
        <v>842</v>
      </c>
      <c r="I195" s="3">
        <v>1</v>
      </c>
      <c r="J195" s="3">
        <v>1</v>
      </c>
      <c r="K195" s="3">
        <f t="shared" si="10"/>
        <v>2</v>
      </c>
      <c r="L195" s="3" t="s">
        <v>1021</v>
      </c>
      <c r="M195" s="26" t="s">
        <v>751</v>
      </c>
    </row>
    <row r="196" spans="1:13" x14ac:dyDescent="0.2">
      <c r="A196" s="23" t="s">
        <v>810</v>
      </c>
      <c r="B196" s="24" t="s">
        <v>1072</v>
      </c>
      <c r="C196" s="25" t="s">
        <v>1076</v>
      </c>
      <c r="D196" s="23">
        <v>1</v>
      </c>
      <c r="E196" s="3">
        <v>0</v>
      </c>
      <c r="F196" s="3">
        <f>(D196+E196)</f>
        <v>1</v>
      </c>
      <c r="G196" s="3" t="s">
        <v>842</v>
      </c>
      <c r="H196" s="3" t="s">
        <v>842</v>
      </c>
      <c r="I196" s="3">
        <v>1</v>
      </c>
      <c r="J196" s="3">
        <v>1</v>
      </c>
      <c r="K196" s="3">
        <f t="shared" si="10"/>
        <v>2</v>
      </c>
      <c r="L196" s="3" t="s">
        <v>1021</v>
      </c>
      <c r="M196" s="26" t="s">
        <v>751</v>
      </c>
    </row>
    <row r="197" spans="1:13" x14ac:dyDescent="0.2">
      <c r="A197" s="23" t="s">
        <v>810</v>
      </c>
      <c r="B197" s="24" t="s">
        <v>1072</v>
      </c>
      <c r="C197" s="25" t="s">
        <v>1077</v>
      </c>
      <c r="D197" s="23">
        <v>1</v>
      </c>
      <c r="E197" s="3">
        <v>0</v>
      </c>
      <c r="F197" s="3">
        <f>(D197+E197)</f>
        <v>1</v>
      </c>
      <c r="G197" s="3" t="s">
        <v>842</v>
      </c>
      <c r="H197" s="3" t="s">
        <v>842</v>
      </c>
      <c r="I197" s="3">
        <v>1</v>
      </c>
      <c r="J197" s="3">
        <v>1</v>
      </c>
      <c r="K197" s="3">
        <f t="shared" si="10"/>
        <v>2</v>
      </c>
      <c r="L197" s="3" t="s">
        <v>1021</v>
      </c>
      <c r="M197" s="26" t="s">
        <v>751</v>
      </c>
    </row>
    <row r="198" spans="1:13" x14ac:dyDescent="0.2">
      <c r="A198" s="23" t="s">
        <v>746</v>
      </c>
      <c r="B198" s="24" t="s">
        <v>814</v>
      </c>
      <c r="C198" s="28" t="s">
        <v>1078</v>
      </c>
      <c r="D198" s="23">
        <v>1</v>
      </c>
      <c r="E198" s="3">
        <v>0</v>
      </c>
      <c r="F198" s="3">
        <f>SUM(D198+E198)</f>
        <v>1</v>
      </c>
      <c r="G198" s="3" t="s">
        <v>842</v>
      </c>
      <c r="H198" s="3" t="s">
        <v>842</v>
      </c>
      <c r="I198" s="3">
        <v>1</v>
      </c>
      <c r="J198" s="3">
        <v>1</v>
      </c>
      <c r="K198" s="3">
        <f t="shared" si="10"/>
        <v>2</v>
      </c>
      <c r="L198" s="3" t="s">
        <v>1021</v>
      </c>
      <c r="M198" s="26" t="s">
        <v>751</v>
      </c>
    </row>
    <row r="199" spans="1:13" ht="17" x14ac:dyDescent="0.2">
      <c r="A199" s="20" t="s">
        <v>1079</v>
      </c>
      <c r="B199" s="24" t="s">
        <v>1080</v>
      </c>
      <c r="C199" s="25" t="s">
        <v>1081</v>
      </c>
      <c r="D199" s="23">
        <v>3</v>
      </c>
      <c r="E199" s="3">
        <v>0</v>
      </c>
      <c r="F199" s="3">
        <f>(D199+E199)</f>
        <v>3</v>
      </c>
      <c r="G199" s="3" t="s">
        <v>842</v>
      </c>
      <c r="H199" s="3" t="s">
        <v>842</v>
      </c>
      <c r="I199" s="3">
        <v>1</v>
      </c>
      <c r="J199" s="3">
        <v>1</v>
      </c>
      <c r="K199" s="3">
        <f t="shared" si="10"/>
        <v>2</v>
      </c>
      <c r="L199" s="3" t="s">
        <v>1021</v>
      </c>
      <c r="M199" s="26" t="s">
        <v>751</v>
      </c>
    </row>
    <row r="200" spans="1:13" x14ac:dyDescent="0.2">
      <c r="A200" s="23" t="s">
        <v>746</v>
      </c>
      <c r="B200" s="24" t="s">
        <v>1082</v>
      </c>
      <c r="C200" s="25" t="s">
        <v>1083</v>
      </c>
      <c r="D200" s="23">
        <v>4</v>
      </c>
      <c r="E200" s="3">
        <v>0</v>
      </c>
      <c r="F200" s="3">
        <f>(D200+E200)</f>
        <v>4</v>
      </c>
      <c r="G200" s="3" t="s">
        <v>842</v>
      </c>
      <c r="H200" s="3" t="s">
        <v>842</v>
      </c>
      <c r="I200" s="3">
        <v>1</v>
      </c>
      <c r="J200" s="3">
        <v>1</v>
      </c>
      <c r="K200" s="3">
        <f t="shared" si="10"/>
        <v>2</v>
      </c>
      <c r="L200" s="3" t="s">
        <v>1021</v>
      </c>
      <c r="M200" s="26" t="s">
        <v>751</v>
      </c>
    </row>
    <row r="201" spans="1:13" x14ac:dyDescent="0.2">
      <c r="A201" s="23" t="s">
        <v>774</v>
      </c>
      <c r="B201" s="24" t="s">
        <v>1084</v>
      </c>
      <c r="C201" s="25" t="s">
        <v>1085</v>
      </c>
      <c r="D201" s="23">
        <v>2</v>
      </c>
      <c r="E201" s="3">
        <v>0</v>
      </c>
      <c r="F201" s="3">
        <f>(D201+E201)</f>
        <v>2</v>
      </c>
      <c r="G201" s="3" t="s">
        <v>842</v>
      </c>
      <c r="H201" s="3" t="s">
        <v>842</v>
      </c>
      <c r="I201" s="3">
        <v>1</v>
      </c>
      <c r="J201" s="3">
        <v>1</v>
      </c>
      <c r="K201" s="3">
        <f t="shared" si="10"/>
        <v>2</v>
      </c>
      <c r="L201" s="3" t="s">
        <v>1021</v>
      </c>
      <c r="M201" s="26" t="s">
        <v>751</v>
      </c>
    </row>
    <row r="202" spans="1:13" x14ac:dyDescent="0.2">
      <c r="A202" s="23" t="s">
        <v>1008</v>
      </c>
      <c r="B202" s="24" t="s">
        <v>1086</v>
      </c>
      <c r="C202" s="28" t="s">
        <v>1087</v>
      </c>
      <c r="D202" s="23">
        <v>10</v>
      </c>
      <c r="E202" s="3">
        <v>0</v>
      </c>
      <c r="F202" s="3">
        <f>SUM(D202+E202)</f>
        <v>10</v>
      </c>
      <c r="G202" s="3" t="s">
        <v>842</v>
      </c>
      <c r="H202" s="3" t="s">
        <v>842</v>
      </c>
      <c r="I202" s="3">
        <v>1</v>
      </c>
      <c r="J202" s="3">
        <v>1</v>
      </c>
      <c r="K202" s="3">
        <f t="shared" si="10"/>
        <v>2</v>
      </c>
      <c r="L202" s="3" t="s">
        <v>1021</v>
      </c>
      <c r="M202" s="26" t="s">
        <v>751</v>
      </c>
    </row>
    <row r="203" spans="1:13" x14ac:dyDescent="0.2">
      <c r="A203" s="23" t="s">
        <v>825</v>
      </c>
      <c r="B203" s="24" t="s">
        <v>1088</v>
      </c>
      <c r="C203" s="28" t="s">
        <v>1089</v>
      </c>
      <c r="D203" s="23">
        <v>0</v>
      </c>
      <c r="E203" s="3">
        <v>10</v>
      </c>
      <c r="F203" s="3">
        <f>SUM(D203+E203)</f>
        <v>10</v>
      </c>
      <c r="G203" s="3" t="s">
        <v>842</v>
      </c>
      <c r="H203" s="3" t="s">
        <v>842</v>
      </c>
      <c r="I203" s="3">
        <v>1</v>
      </c>
      <c r="J203" s="3">
        <v>1</v>
      </c>
      <c r="K203" s="3">
        <f t="shared" si="10"/>
        <v>2</v>
      </c>
      <c r="L203" s="3" t="s">
        <v>1021</v>
      </c>
      <c r="M203" s="26" t="s">
        <v>751</v>
      </c>
    </row>
    <row r="204" spans="1:13" x14ac:dyDescent="0.2">
      <c r="A204" s="23" t="s">
        <v>822</v>
      </c>
      <c r="B204" s="24" t="s">
        <v>823</v>
      </c>
      <c r="C204" s="25" t="s">
        <v>1090</v>
      </c>
      <c r="D204" s="23">
        <v>3</v>
      </c>
      <c r="E204" s="3">
        <v>3</v>
      </c>
      <c r="F204" s="3">
        <f>(D204+E204)</f>
        <v>6</v>
      </c>
      <c r="G204" s="3" t="s">
        <v>749</v>
      </c>
      <c r="H204" s="3" t="s">
        <v>749</v>
      </c>
      <c r="I204" s="3" t="s">
        <v>750</v>
      </c>
      <c r="J204" s="3">
        <v>2</v>
      </c>
      <c r="K204" s="3">
        <f t="shared" si="10"/>
        <v>2</v>
      </c>
      <c r="L204" s="3" t="s">
        <v>750</v>
      </c>
      <c r="M204" s="26" t="s">
        <v>751</v>
      </c>
    </row>
    <row r="205" spans="1:13" x14ac:dyDescent="0.2">
      <c r="A205" s="23" t="s">
        <v>746</v>
      </c>
      <c r="B205" s="24" t="s">
        <v>828</v>
      </c>
      <c r="C205" s="28" t="s">
        <v>1091</v>
      </c>
      <c r="D205" s="23">
        <v>1</v>
      </c>
      <c r="E205" s="3">
        <v>0</v>
      </c>
      <c r="F205" s="3">
        <f>SUM(D205+E205)</f>
        <v>1</v>
      </c>
      <c r="G205" s="3" t="s">
        <v>842</v>
      </c>
      <c r="H205" s="3" t="s">
        <v>842</v>
      </c>
      <c r="I205" s="3">
        <v>1</v>
      </c>
      <c r="J205" s="3">
        <v>1</v>
      </c>
      <c r="K205" s="3">
        <f t="shared" si="10"/>
        <v>2</v>
      </c>
      <c r="L205" s="3" t="s">
        <v>1021</v>
      </c>
      <c r="M205" s="26" t="s">
        <v>751</v>
      </c>
    </row>
    <row r="206" spans="1:13" x14ac:dyDescent="0.2">
      <c r="A206" s="23" t="s">
        <v>746</v>
      </c>
      <c r="B206" s="24" t="s">
        <v>828</v>
      </c>
      <c r="C206" s="25" t="s">
        <v>1092</v>
      </c>
      <c r="D206" s="23">
        <v>5</v>
      </c>
      <c r="E206" s="3">
        <v>0</v>
      </c>
      <c r="F206" s="3">
        <f>(D206+E206)</f>
        <v>5</v>
      </c>
      <c r="G206" s="3" t="s">
        <v>842</v>
      </c>
      <c r="H206" s="3" t="s">
        <v>842</v>
      </c>
      <c r="I206" s="3">
        <v>1</v>
      </c>
      <c r="J206" s="3">
        <v>1</v>
      </c>
      <c r="K206" s="3">
        <f t="shared" si="10"/>
        <v>2</v>
      </c>
      <c r="L206" s="3" t="s">
        <v>1021</v>
      </c>
      <c r="M206" s="26" t="s">
        <v>751</v>
      </c>
    </row>
    <row r="207" spans="1:13" x14ac:dyDescent="0.2">
      <c r="A207" s="23" t="s">
        <v>746</v>
      </c>
      <c r="B207" s="24" t="s">
        <v>828</v>
      </c>
      <c r="C207" s="25" t="s">
        <v>1093</v>
      </c>
      <c r="D207" s="23">
        <v>3</v>
      </c>
      <c r="E207" s="3">
        <v>0</v>
      </c>
      <c r="F207" s="3">
        <f>(D207+E207)</f>
        <v>3</v>
      </c>
      <c r="G207" s="3" t="s">
        <v>842</v>
      </c>
      <c r="H207" s="3" t="s">
        <v>842</v>
      </c>
      <c r="I207" s="3">
        <v>1</v>
      </c>
      <c r="J207" s="3">
        <v>1</v>
      </c>
      <c r="K207" s="3">
        <f t="shared" si="10"/>
        <v>2</v>
      </c>
      <c r="L207" s="3" t="s">
        <v>1021</v>
      </c>
      <c r="M207" s="26" t="s">
        <v>751</v>
      </c>
    </row>
    <row r="208" spans="1:13" ht="17" x14ac:dyDescent="0.2">
      <c r="A208" s="23" t="s">
        <v>746</v>
      </c>
      <c r="B208" s="24" t="s">
        <v>828</v>
      </c>
      <c r="C208" s="32" t="s">
        <v>1094</v>
      </c>
      <c r="D208" s="23">
        <v>2</v>
      </c>
      <c r="E208" s="3">
        <v>0</v>
      </c>
      <c r="F208" s="3">
        <f>SUM(D208+E208)</f>
        <v>2</v>
      </c>
      <c r="G208" s="3" t="s">
        <v>842</v>
      </c>
      <c r="H208" s="3" t="s">
        <v>842</v>
      </c>
      <c r="I208" s="3">
        <v>1</v>
      </c>
      <c r="J208" s="3">
        <v>1</v>
      </c>
      <c r="K208" s="3">
        <f t="shared" si="10"/>
        <v>2</v>
      </c>
      <c r="L208" s="3" t="s">
        <v>1021</v>
      </c>
      <c r="M208" s="26" t="s">
        <v>751</v>
      </c>
    </row>
    <row r="209" spans="1:13" x14ac:dyDescent="0.2">
      <c r="A209" s="23" t="s">
        <v>746</v>
      </c>
      <c r="B209" s="24" t="s">
        <v>1095</v>
      </c>
      <c r="C209" s="25" t="s">
        <v>1096</v>
      </c>
      <c r="D209" s="23">
        <v>47</v>
      </c>
      <c r="E209" s="3">
        <v>0</v>
      </c>
      <c r="F209" s="3">
        <f>(D209+E209)</f>
        <v>47</v>
      </c>
      <c r="G209" s="3" t="s">
        <v>842</v>
      </c>
      <c r="H209" s="3" t="s">
        <v>842</v>
      </c>
      <c r="I209" s="3">
        <v>1</v>
      </c>
      <c r="J209" s="3">
        <v>1</v>
      </c>
      <c r="K209" s="3">
        <f t="shared" si="10"/>
        <v>2</v>
      </c>
      <c r="L209" s="3" t="s">
        <v>1021</v>
      </c>
      <c r="M209" s="26" t="s">
        <v>751</v>
      </c>
    </row>
    <row r="210" spans="1:13" x14ac:dyDescent="0.2">
      <c r="A210" s="23" t="s">
        <v>746</v>
      </c>
      <c r="B210" s="24" t="s">
        <v>834</v>
      </c>
      <c r="C210" s="25" t="s">
        <v>1097</v>
      </c>
      <c r="D210" s="23">
        <v>5</v>
      </c>
      <c r="E210" s="3">
        <v>0</v>
      </c>
      <c r="F210" s="3">
        <f>(D210+E210)</f>
        <v>5</v>
      </c>
      <c r="G210" s="3" t="s">
        <v>842</v>
      </c>
      <c r="H210" s="3" t="s">
        <v>842</v>
      </c>
      <c r="I210" s="3">
        <v>1</v>
      </c>
      <c r="J210" s="3">
        <v>1</v>
      </c>
      <c r="K210" s="3">
        <f t="shared" si="10"/>
        <v>2</v>
      </c>
      <c r="L210" s="3" t="s">
        <v>1021</v>
      </c>
      <c r="M210" s="26" t="s">
        <v>751</v>
      </c>
    </row>
    <row r="211" spans="1:13" x14ac:dyDescent="0.2">
      <c r="A211" s="23" t="s">
        <v>746</v>
      </c>
      <c r="B211" s="24" t="s">
        <v>834</v>
      </c>
      <c r="C211" s="25" t="s">
        <v>1098</v>
      </c>
      <c r="D211" s="23">
        <v>1</v>
      </c>
      <c r="E211" s="3">
        <v>0</v>
      </c>
      <c r="F211" s="3">
        <f>(D211+E211)</f>
        <v>1</v>
      </c>
      <c r="G211" s="3" t="s">
        <v>842</v>
      </c>
      <c r="H211" s="3" t="s">
        <v>842</v>
      </c>
      <c r="I211" s="3">
        <v>1</v>
      </c>
      <c r="J211" s="3">
        <v>1</v>
      </c>
      <c r="K211" s="3">
        <f t="shared" si="10"/>
        <v>2</v>
      </c>
      <c r="L211" s="3" t="s">
        <v>1021</v>
      </c>
      <c r="M211" s="26" t="s">
        <v>751</v>
      </c>
    </row>
    <row r="212" spans="1:13" x14ac:dyDescent="0.2">
      <c r="A212" s="23" t="s">
        <v>746</v>
      </c>
      <c r="B212" s="24" t="s">
        <v>834</v>
      </c>
      <c r="C212" s="28" t="s">
        <v>1099</v>
      </c>
      <c r="D212" s="23">
        <v>7</v>
      </c>
      <c r="E212" s="3">
        <v>0</v>
      </c>
      <c r="F212" s="3">
        <f>SUM(D212+E212)</f>
        <v>7</v>
      </c>
      <c r="G212" s="3" t="s">
        <v>842</v>
      </c>
      <c r="H212" s="3" t="s">
        <v>842</v>
      </c>
      <c r="I212" s="3">
        <v>1</v>
      </c>
      <c r="J212" s="3">
        <v>1</v>
      </c>
      <c r="K212" s="3">
        <f t="shared" si="10"/>
        <v>2</v>
      </c>
      <c r="L212" s="3" t="s">
        <v>1021</v>
      </c>
      <c r="M212" s="26" t="s">
        <v>751</v>
      </c>
    </row>
    <row r="213" spans="1:13" x14ac:dyDescent="0.2">
      <c r="A213" s="23" t="s">
        <v>746</v>
      </c>
      <c r="B213" s="24" t="s">
        <v>834</v>
      </c>
      <c r="C213" s="25" t="s">
        <v>1100</v>
      </c>
      <c r="D213" s="23">
        <v>3</v>
      </c>
      <c r="E213" s="3">
        <v>0</v>
      </c>
      <c r="F213" s="3">
        <f>(D213+E213)</f>
        <v>3</v>
      </c>
      <c r="G213" s="3" t="s">
        <v>842</v>
      </c>
      <c r="H213" s="3" t="s">
        <v>842</v>
      </c>
      <c r="I213" s="3">
        <v>1</v>
      </c>
      <c r="J213" s="3">
        <v>1</v>
      </c>
      <c r="K213" s="3">
        <f t="shared" si="10"/>
        <v>2</v>
      </c>
      <c r="L213" s="3" t="s">
        <v>1021</v>
      </c>
      <c r="M213" s="26" t="s">
        <v>751</v>
      </c>
    </row>
    <row r="214" spans="1:13" x14ac:dyDescent="0.2">
      <c r="A214" s="23" t="s">
        <v>746</v>
      </c>
      <c r="B214" s="24" t="s">
        <v>361</v>
      </c>
      <c r="C214" s="25" t="s">
        <v>1101</v>
      </c>
      <c r="D214" s="23">
        <v>7</v>
      </c>
      <c r="E214" s="3">
        <v>0</v>
      </c>
      <c r="F214" s="3">
        <f>(D214+E214)</f>
        <v>7</v>
      </c>
      <c r="G214" s="3" t="s">
        <v>842</v>
      </c>
      <c r="H214" s="3" t="s">
        <v>842</v>
      </c>
      <c r="I214" s="3">
        <v>1</v>
      </c>
      <c r="J214" s="3">
        <v>1</v>
      </c>
      <c r="K214" s="3">
        <f t="shared" si="10"/>
        <v>2</v>
      </c>
      <c r="L214" s="3" t="s">
        <v>1021</v>
      </c>
      <c r="M214" s="26" t="s">
        <v>751</v>
      </c>
    </row>
    <row r="215" spans="1:13" x14ac:dyDescent="0.2">
      <c r="A215" s="23" t="s">
        <v>746</v>
      </c>
      <c r="B215" s="24" t="s">
        <v>1102</v>
      </c>
      <c r="C215" s="25" t="s">
        <v>1103</v>
      </c>
      <c r="D215" s="23">
        <v>5</v>
      </c>
      <c r="E215" s="3">
        <v>0</v>
      </c>
      <c r="F215" s="3">
        <f>(D215+E215)</f>
        <v>5</v>
      </c>
      <c r="G215" s="3" t="s">
        <v>842</v>
      </c>
      <c r="H215" s="3" t="s">
        <v>842</v>
      </c>
      <c r="I215" s="3">
        <v>1</v>
      </c>
      <c r="J215" s="3">
        <v>1</v>
      </c>
      <c r="K215" s="3">
        <f t="shared" si="10"/>
        <v>2</v>
      </c>
      <c r="L215" s="3" t="s">
        <v>1021</v>
      </c>
      <c r="M215" s="26" t="s">
        <v>751</v>
      </c>
    </row>
    <row r="216" spans="1:13" x14ac:dyDescent="0.2">
      <c r="A216" s="23" t="s">
        <v>746</v>
      </c>
      <c r="B216" s="24" t="s">
        <v>1102</v>
      </c>
      <c r="C216" s="28" t="s">
        <v>1104</v>
      </c>
      <c r="D216" s="23">
        <v>2</v>
      </c>
      <c r="E216" s="3">
        <v>0</v>
      </c>
      <c r="F216" s="3">
        <f>SUM(D216+E216)</f>
        <v>2</v>
      </c>
      <c r="G216" s="3" t="s">
        <v>842</v>
      </c>
      <c r="H216" s="3" t="s">
        <v>842</v>
      </c>
      <c r="I216" s="3">
        <v>1</v>
      </c>
      <c r="J216" s="3">
        <v>1</v>
      </c>
      <c r="K216" s="3">
        <f t="shared" si="10"/>
        <v>2</v>
      </c>
      <c r="L216" s="3" t="s">
        <v>1021</v>
      </c>
      <c r="M216" s="26" t="s">
        <v>751</v>
      </c>
    </row>
    <row r="217" spans="1:13" x14ac:dyDescent="0.2">
      <c r="A217" s="23" t="s">
        <v>746</v>
      </c>
      <c r="B217" s="24" t="s">
        <v>853</v>
      </c>
      <c r="C217" s="25" t="s">
        <v>1105</v>
      </c>
      <c r="D217" s="23">
        <v>15</v>
      </c>
      <c r="E217" s="3">
        <v>0</v>
      </c>
      <c r="F217" s="3">
        <f>(D217+E217)</f>
        <v>15</v>
      </c>
      <c r="G217" s="3" t="s">
        <v>842</v>
      </c>
      <c r="H217" s="3" t="s">
        <v>842</v>
      </c>
      <c r="I217" s="3">
        <v>1</v>
      </c>
      <c r="J217" s="3">
        <v>1</v>
      </c>
      <c r="K217" s="3">
        <f t="shared" si="10"/>
        <v>2</v>
      </c>
      <c r="L217" s="3" t="s">
        <v>1021</v>
      </c>
      <c r="M217" s="26" t="s">
        <v>751</v>
      </c>
    </row>
    <row r="218" spans="1:13" x14ac:dyDescent="0.2">
      <c r="A218" s="23" t="s">
        <v>746</v>
      </c>
      <c r="B218" s="24" t="s">
        <v>853</v>
      </c>
      <c r="C218" s="25" t="s">
        <v>1106</v>
      </c>
      <c r="D218" s="23">
        <v>3</v>
      </c>
      <c r="E218" s="3">
        <v>0</v>
      </c>
      <c r="F218" s="3">
        <f>(D218+E218)</f>
        <v>3</v>
      </c>
      <c r="G218" s="3" t="s">
        <v>842</v>
      </c>
      <c r="H218" s="3" t="s">
        <v>842</v>
      </c>
      <c r="I218" s="3">
        <v>1</v>
      </c>
      <c r="J218" s="3">
        <v>1</v>
      </c>
      <c r="K218" s="3">
        <f t="shared" si="10"/>
        <v>2</v>
      </c>
      <c r="L218" s="3" t="s">
        <v>1021</v>
      </c>
      <c r="M218" s="26" t="s">
        <v>751</v>
      </c>
    </row>
    <row r="219" spans="1:13" x14ac:dyDescent="0.2">
      <c r="A219" s="23" t="s">
        <v>746</v>
      </c>
      <c r="B219" s="24" t="s">
        <v>853</v>
      </c>
      <c r="C219" s="25" t="s">
        <v>1107</v>
      </c>
      <c r="D219" s="23">
        <v>95</v>
      </c>
      <c r="E219" s="3">
        <v>0</v>
      </c>
      <c r="F219" s="3">
        <f>(D219+E219)</f>
        <v>95</v>
      </c>
      <c r="G219" s="3" t="s">
        <v>842</v>
      </c>
      <c r="H219" s="3" t="s">
        <v>842</v>
      </c>
      <c r="I219" s="3">
        <v>1</v>
      </c>
      <c r="J219" s="3">
        <v>1</v>
      </c>
      <c r="K219" s="3">
        <f t="shared" si="10"/>
        <v>2</v>
      </c>
      <c r="L219" s="3" t="s">
        <v>1021</v>
      </c>
      <c r="M219" s="26" t="s">
        <v>751</v>
      </c>
    </row>
    <row r="220" spans="1:13" x14ac:dyDescent="0.2">
      <c r="A220" s="23" t="s">
        <v>746</v>
      </c>
      <c r="B220" s="24" t="s">
        <v>853</v>
      </c>
      <c r="C220" s="28" t="s">
        <v>1108</v>
      </c>
      <c r="D220" s="23">
        <v>2</v>
      </c>
      <c r="E220" s="3">
        <v>0</v>
      </c>
      <c r="F220" s="3">
        <f>SUM(D220+E220)</f>
        <v>2</v>
      </c>
      <c r="G220" s="3" t="s">
        <v>842</v>
      </c>
      <c r="H220" s="3" t="s">
        <v>842</v>
      </c>
      <c r="I220" s="3">
        <v>1</v>
      </c>
      <c r="J220" s="3">
        <v>1</v>
      </c>
      <c r="K220" s="3">
        <f t="shared" si="10"/>
        <v>2</v>
      </c>
      <c r="L220" s="3" t="s">
        <v>1021</v>
      </c>
      <c r="M220" s="26" t="s">
        <v>751</v>
      </c>
    </row>
    <row r="221" spans="1:13" x14ac:dyDescent="0.2">
      <c r="A221" s="23" t="s">
        <v>746</v>
      </c>
      <c r="B221" s="24" t="s">
        <v>853</v>
      </c>
      <c r="C221" s="25" t="s">
        <v>1109</v>
      </c>
      <c r="D221" s="23">
        <v>20</v>
      </c>
      <c r="E221" s="3">
        <v>0</v>
      </c>
      <c r="F221" s="3">
        <f t="shared" ref="F221:F243" si="11">(D221+E221)</f>
        <v>20</v>
      </c>
      <c r="G221" s="3" t="s">
        <v>842</v>
      </c>
      <c r="H221" s="3" t="s">
        <v>842</v>
      </c>
      <c r="I221" s="3">
        <v>1</v>
      </c>
      <c r="J221" s="3">
        <v>1</v>
      </c>
      <c r="K221" s="3">
        <f t="shared" si="10"/>
        <v>2</v>
      </c>
      <c r="L221" s="3" t="s">
        <v>1021</v>
      </c>
      <c r="M221" s="26" t="s">
        <v>751</v>
      </c>
    </row>
    <row r="222" spans="1:13" x14ac:dyDescent="0.2">
      <c r="A222" s="23" t="s">
        <v>746</v>
      </c>
      <c r="B222" s="24" t="s">
        <v>853</v>
      </c>
      <c r="C222" s="25" t="s">
        <v>1110</v>
      </c>
      <c r="D222" s="23">
        <v>3</v>
      </c>
      <c r="E222" s="3">
        <v>0</v>
      </c>
      <c r="F222" s="3">
        <f t="shared" si="11"/>
        <v>3</v>
      </c>
      <c r="G222" s="3" t="s">
        <v>842</v>
      </c>
      <c r="H222" s="3" t="s">
        <v>842</v>
      </c>
      <c r="I222" s="3">
        <v>1</v>
      </c>
      <c r="J222" s="3">
        <v>1</v>
      </c>
      <c r="K222" s="3">
        <f t="shared" si="10"/>
        <v>2</v>
      </c>
      <c r="L222" s="3" t="s">
        <v>1021</v>
      </c>
      <c r="M222" s="26" t="s">
        <v>751</v>
      </c>
    </row>
    <row r="223" spans="1:13" x14ac:dyDescent="0.2">
      <c r="A223" s="23" t="s">
        <v>746</v>
      </c>
      <c r="B223" s="24" t="s">
        <v>853</v>
      </c>
      <c r="C223" s="25" t="s">
        <v>1111</v>
      </c>
      <c r="D223" s="23">
        <v>14</v>
      </c>
      <c r="E223" s="3">
        <v>0</v>
      </c>
      <c r="F223" s="3">
        <f t="shared" si="11"/>
        <v>14</v>
      </c>
      <c r="G223" s="3" t="s">
        <v>842</v>
      </c>
      <c r="H223" s="3" t="s">
        <v>842</v>
      </c>
      <c r="I223" s="3">
        <v>1</v>
      </c>
      <c r="J223" s="3">
        <v>1</v>
      </c>
      <c r="K223" s="3">
        <f t="shared" si="10"/>
        <v>2</v>
      </c>
      <c r="L223" s="3" t="s">
        <v>1021</v>
      </c>
      <c r="M223" s="26" t="s">
        <v>751</v>
      </c>
    </row>
    <row r="224" spans="1:13" x14ac:dyDescent="0.2">
      <c r="A224" s="23" t="s">
        <v>746</v>
      </c>
      <c r="B224" s="24" t="s">
        <v>853</v>
      </c>
      <c r="C224" s="25" t="s">
        <v>1112</v>
      </c>
      <c r="D224" s="23">
        <v>4</v>
      </c>
      <c r="E224" s="3">
        <v>0</v>
      </c>
      <c r="F224" s="3">
        <f t="shared" si="11"/>
        <v>4</v>
      </c>
      <c r="G224" s="3" t="s">
        <v>842</v>
      </c>
      <c r="H224" s="3" t="s">
        <v>842</v>
      </c>
      <c r="I224" s="3">
        <v>1</v>
      </c>
      <c r="J224" s="3">
        <v>1</v>
      </c>
      <c r="K224" s="3">
        <f t="shared" si="10"/>
        <v>2</v>
      </c>
      <c r="L224" s="3" t="s">
        <v>1021</v>
      </c>
      <c r="M224" s="26" t="s">
        <v>751</v>
      </c>
    </row>
    <row r="225" spans="1:13" x14ac:dyDescent="0.2">
      <c r="A225" s="23" t="s">
        <v>865</v>
      </c>
      <c r="B225" s="24" t="s">
        <v>1113</v>
      </c>
      <c r="C225" s="25" t="s">
        <v>1114</v>
      </c>
      <c r="D225" s="23">
        <v>1</v>
      </c>
      <c r="E225" s="3">
        <v>2</v>
      </c>
      <c r="F225" s="3">
        <f t="shared" si="11"/>
        <v>3</v>
      </c>
      <c r="G225" s="3" t="s">
        <v>749</v>
      </c>
      <c r="H225" s="3" t="s">
        <v>842</v>
      </c>
      <c r="I225" s="3">
        <v>1</v>
      </c>
      <c r="J225" s="3">
        <v>1</v>
      </c>
      <c r="K225" s="3">
        <f t="shared" si="10"/>
        <v>2</v>
      </c>
      <c r="L225" s="3" t="s">
        <v>750</v>
      </c>
      <c r="M225" s="26" t="s">
        <v>751</v>
      </c>
    </row>
    <row r="226" spans="1:13" x14ac:dyDescent="0.2">
      <c r="A226" s="23" t="s">
        <v>825</v>
      </c>
      <c r="B226" s="24" t="s">
        <v>858</v>
      </c>
      <c r="C226" s="25" t="s">
        <v>1115</v>
      </c>
      <c r="D226" s="23">
        <v>39</v>
      </c>
      <c r="E226" s="3">
        <v>0</v>
      </c>
      <c r="F226" s="3">
        <f t="shared" si="11"/>
        <v>39</v>
      </c>
      <c r="G226" s="3" t="s">
        <v>842</v>
      </c>
      <c r="H226" s="3" t="s">
        <v>842</v>
      </c>
      <c r="I226" s="3">
        <v>1</v>
      </c>
      <c r="J226" s="3">
        <v>1</v>
      </c>
      <c r="K226" s="3">
        <f t="shared" si="10"/>
        <v>2</v>
      </c>
      <c r="L226" s="3" t="s">
        <v>1021</v>
      </c>
      <c r="M226" s="26" t="s">
        <v>751</v>
      </c>
    </row>
    <row r="227" spans="1:13" x14ac:dyDescent="0.2">
      <c r="A227" s="23" t="s">
        <v>810</v>
      </c>
      <c r="B227" s="24" t="s">
        <v>862</v>
      </c>
      <c r="C227" s="25" t="s">
        <v>1116</v>
      </c>
      <c r="D227" s="23">
        <v>1</v>
      </c>
      <c r="E227" s="3">
        <v>0</v>
      </c>
      <c r="F227" s="3">
        <f t="shared" si="11"/>
        <v>1</v>
      </c>
      <c r="G227" s="3" t="s">
        <v>842</v>
      </c>
      <c r="H227" s="3" t="s">
        <v>842</v>
      </c>
      <c r="I227" s="3">
        <v>1</v>
      </c>
      <c r="J227" s="3">
        <v>1</v>
      </c>
      <c r="K227" s="3">
        <f t="shared" si="10"/>
        <v>2</v>
      </c>
      <c r="L227" s="3" t="s">
        <v>1021</v>
      </c>
      <c r="M227" s="26" t="s">
        <v>751</v>
      </c>
    </row>
    <row r="228" spans="1:13" ht="17" x14ac:dyDescent="0.2">
      <c r="A228" s="23" t="s">
        <v>810</v>
      </c>
      <c r="B228" s="24" t="s">
        <v>862</v>
      </c>
      <c r="C228" s="27" t="s">
        <v>1117</v>
      </c>
      <c r="D228" s="23">
        <v>4</v>
      </c>
      <c r="E228" s="3">
        <v>0</v>
      </c>
      <c r="F228" s="3">
        <f t="shared" si="11"/>
        <v>4</v>
      </c>
      <c r="G228" s="3" t="s">
        <v>842</v>
      </c>
      <c r="H228" s="3" t="s">
        <v>842</v>
      </c>
      <c r="I228" s="3">
        <v>1</v>
      </c>
      <c r="J228" s="3">
        <v>1</v>
      </c>
      <c r="K228" s="3">
        <f t="shared" si="10"/>
        <v>2</v>
      </c>
      <c r="L228" s="3" t="s">
        <v>1021</v>
      </c>
      <c r="M228" s="26" t="s">
        <v>751</v>
      </c>
    </row>
    <row r="229" spans="1:13" ht="17" x14ac:dyDescent="0.2">
      <c r="A229" s="23" t="s">
        <v>810</v>
      </c>
      <c r="B229" s="24" t="s">
        <v>862</v>
      </c>
      <c r="C229" s="27" t="s">
        <v>1118</v>
      </c>
      <c r="D229" s="23">
        <v>1</v>
      </c>
      <c r="E229" s="3">
        <v>0</v>
      </c>
      <c r="F229" s="3">
        <f t="shared" si="11"/>
        <v>1</v>
      </c>
      <c r="G229" s="3" t="s">
        <v>842</v>
      </c>
      <c r="H229" s="3" t="s">
        <v>842</v>
      </c>
      <c r="I229" s="3">
        <v>1</v>
      </c>
      <c r="J229" s="3">
        <v>1</v>
      </c>
      <c r="K229" s="3">
        <f t="shared" si="10"/>
        <v>2</v>
      </c>
      <c r="L229" s="3" t="s">
        <v>1021</v>
      </c>
      <c r="M229" s="26" t="s">
        <v>751</v>
      </c>
    </row>
    <row r="230" spans="1:13" ht="17" x14ac:dyDescent="0.2">
      <c r="A230" s="23" t="s">
        <v>810</v>
      </c>
      <c r="B230" s="24" t="s">
        <v>862</v>
      </c>
      <c r="C230" s="27" t="s">
        <v>1119</v>
      </c>
      <c r="D230" s="23">
        <v>1</v>
      </c>
      <c r="E230" s="3">
        <v>0</v>
      </c>
      <c r="F230" s="3">
        <f t="shared" si="11"/>
        <v>1</v>
      </c>
      <c r="G230" s="3" t="s">
        <v>842</v>
      </c>
      <c r="H230" s="3" t="s">
        <v>842</v>
      </c>
      <c r="I230" s="3">
        <v>1</v>
      </c>
      <c r="J230" s="3">
        <v>1</v>
      </c>
      <c r="K230" s="3">
        <f t="shared" si="10"/>
        <v>2</v>
      </c>
      <c r="L230" s="3" t="s">
        <v>1021</v>
      </c>
      <c r="M230" s="26" t="s">
        <v>751</v>
      </c>
    </row>
    <row r="231" spans="1:13" x14ac:dyDescent="0.2">
      <c r="A231" s="23" t="s">
        <v>810</v>
      </c>
      <c r="B231" s="24" t="s">
        <v>862</v>
      </c>
      <c r="C231" s="25" t="s">
        <v>1120</v>
      </c>
      <c r="D231" s="23">
        <v>3</v>
      </c>
      <c r="E231" s="3">
        <v>0</v>
      </c>
      <c r="F231" s="3">
        <f t="shared" si="11"/>
        <v>3</v>
      </c>
      <c r="G231" s="3" t="s">
        <v>842</v>
      </c>
      <c r="H231" s="3" t="s">
        <v>842</v>
      </c>
      <c r="I231" s="3">
        <v>1</v>
      </c>
      <c r="J231" s="3">
        <v>1</v>
      </c>
      <c r="K231" s="3">
        <f t="shared" si="10"/>
        <v>2</v>
      </c>
      <c r="L231" s="3" t="s">
        <v>1021</v>
      </c>
      <c r="M231" s="26" t="s">
        <v>751</v>
      </c>
    </row>
    <row r="232" spans="1:13" x14ac:dyDescent="0.2">
      <c r="A232" s="23" t="s">
        <v>810</v>
      </c>
      <c r="B232" s="24" t="s">
        <v>862</v>
      </c>
      <c r="C232" s="25" t="s">
        <v>1121</v>
      </c>
      <c r="D232" s="23">
        <v>1</v>
      </c>
      <c r="E232" s="3">
        <v>0</v>
      </c>
      <c r="F232" s="3">
        <f t="shared" si="11"/>
        <v>1</v>
      </c>
      <c r="G232" s="3" t="s">
        <v>842</v>
      </c>
      <c r="H232" s="3" t="s">
        <v>842</v>
      </c>
      <c r="I232" s="3">
        <v>1</v>
      </c>
      <c r="J232" s="3">
        <v>1</v>
      </c>
      <c r="K232" s="3">
        <f t="shared" si="10"/>
        <v>2</v>
      </c>
      <c r="L232" s="3" t="s">
        <v>1021</v>
      </c>
      <c r="M232" s="26" t="s">
        <v>751</v>
      </c>
    </row>
    <row r="233" spans="1:13" x14ac:dyDescent="0.2">
      <c r="A233" s="23" t="s">
        <v>810</v>
      </c>
      <c r="B233" s="24" t="s">
        <v>862</v>
      </c>
      <c r="C233" s="25" t="s">
        <v>1122</v>
      </c>
      <c r="D233" s="23">
        <v>1</v>
      </c>
      <c r="E233" s="3">
        <v>0</v>
      </c>
      <c r="F233" s="3">
        <f t="shared" si="11"/>
        <v>1</v>
      </c>
      <c r="G233" s="3" t="s">
        <v>842</v>
      </c>
      <c r="H233" s="3" t="s">
        <v>842</v>
      </c>
      <c r="I233" s="3">
        <v>1</v>
      </c>
      <c r="J233" s="3">
        <v>1</v>
      </c>
      <c r="K233" s="3">
        <f t="shared" si="10"/>
        <v>2</v>
      </c>
      <c r="L233" s="3" t="s">
        <v>1021</v>
      </c>
      <c r="M233" s="26" t="s">
        <v>751</v>
      </c>
    </row>
    <row r="234" spans="1:13" x14ac:dyDescent="0.2">
      <c r="A234" s="23" t="s">
        <v>810</v>
      </c>
      <c r="B234" s="24" t="s">
        <v>862</v>
      </c>
      <c r="C234" s="25" t="s">
        <v>1123</v>
      </c>
      <c r="D234" s="23">
        <v>1</v>
      </c>
      <c r="E234" s="3">
        <v>0</v>
      </c>
      <c r="F234" s="3">
        <f t="shared" si="11"/>
        <v>1</v>
      </c>
      <c r="G234" s="3" t="s">
        <v>842</v>
      </c>
      <c r="H234" s="3" t="s">
        <v>842</v>
      </c>
      <c r="I234" s="3">
        <v>1</v>
      </c>
      <c r="J234" s="3">
        <v>1</v>
      </c>
      <c r="K234" s="3">
        <f t="shared" si="10"/>
        <v>2</v>
      </c>
      <c r="L234" s="3" t="s">
        <v>1021</v>
      </c>
      <c r="M234" s="26" t="s">
        <v>751</v>
      </c>
    </row>
    <row r="235" spans="1:13" ht="17" x14ac:dyDescent="0.2">
      <c r="A235" s="23" t="s">
        <v>810</v>
      </c>
      <c r="B235" s="24" t="s">
        <v>862</v>
      </c>
      <c r="C235" s="27" t="s">
        <v>1124</v>
      </c>
      <c r="D235" s="23">
        <v>2</v>
      </c>
      <c r="E235" s="3">
        <v>0</v>
      </c>
      <c r="F235" s="3">
        <f t="shared" si="11"/>
        <v>2</v>
      </c>
      <c r="G235" s="3" t="s">
        <v>842</v>
      </c>
      <c r="H235" s="3" t="s">
        <v>842</v>
      </c>
      <c r="I235" s="3">
        <v>1</v>
      </c>
      <c r="J235" s="3">
        <v>1</v>
      </c>
      <c r="K235" s="3">
        <f t="shared" si="10"/>
        <v>2</v>
      </c>
      <c r="L235" s="3" t="s">
        <v>1021</v>
      </c>
      <c r="M235" s="26" t="s">
        <v>751</v>
      </c>
    </row>
    <row r="236" spans="1:13" x14ac:dyDescent="0.2">
      <c r="A236" s="23" t="s">
        <v>810</v>
      </c>
      <c r="B236" s="24" t="s">
        <v>862</v>
      </c>
      <c r="C236" s="25" t="s">
        <v>1125</v>
      </c>
      <c r="D236" s="23">
        <v>2</v>
      </c>
      <c r="E236" s="3">
        <v>0</v>
      </c>
      <c r="F236" s="3">
        <f t="shared" si="11"/>
        <v>2</v>
      </c>
      <c r="G236" s="3" t="s">
        <v>842</v>
      </c>
      <c r="H236" s="3" t="s">
        <v>842</v>
      </c>
      <c r="I236" s="3">
        <v>1</v>
      </c>
      <c r="J236" s="3">
        <v>1</v>
      </c>
      <c r="K236" s="3">
        <f t="shared" si="10"/>
        <v>2</v>
      </c>
      <c r="L236" s="3" t="s">
        <v>1021</v>
      </c>
      <c r="M236" s="26" t="s">
        <v>751</v>
      </c>
    </row>
    <row r="237" spans="1:13" x14ac:dyDescent="0.2">
      <c r="A237" s="23" t="s">
        <v>810</v>
      </c>
      <c r="B237" s="24" t="s">
        <v>862</v>
      </c>
      <c r="C237" s="25" t="s">
        <v>1126</v>
      </c>
      <c r="D237" s="23">
        <v>1</v>
      </c>
      <c r="E237" s="3">
        <v>0</v>
      </c>
      <c r="F237" s="3">
        <f t="shared" si="11"/>
        <v>1</v>
      </c>
      <c r="G237" s="3" t="s">
        <v>842</v>
      </c>
      <c r="H237" s="3" t="s">
        <v>842</v>
      </c>
      <c r="I237" s="3">
        <v>1</v>
      </c>
      <c r="J237" s="3">
        <v>1</v>
      </c>
      <c r="K237" s="3">
        <f t="shared" si="10"/>
        <v>2</v>
      </c>
      <c r="L237" s="3" t="s">
        <v>1021</v>
      </c>
      <c r="M237" s="26" t="s">
        <v>751</v>
      </c>
    </row>
    <row r="238" spans="1:13" x14ac:dyDescent="0.2">
      <c r="A238" s="23" t="s">
        <v>810</v>
      </c>
      <c r="B238" s="24" t="s">
        <v>862</v>
      </c>
      <c r="C238" s="25" t="s">
        <v>1127</v>
      </c>
      <c r="D238" s="23">
        <v>1</v>
      </c>
      <c r="E238" s="3">
        <v>0</v>
      </c>
      <c r="F238" s="3">
        <f t="shared" si="11"/>
        <v>1</v>
      </c>
      <c r="G238" s="3" t="s">
        <v>842</v>
      </c>
      <c r="H238" s="3" t="s">
        <v>842</v>
      </c>
      <c r="I238" s="3">
        <v>1</v>
      </c>
      <c r="J238" s="3">
        <v>1</v>
      </c>
      <c r="K238" s="3">
        <f t="shared" si="10"/>
        <v>2</v>
      </c>
      <c r="L238" s="3" t="s">
        <v>1021</v>
      </c>
      <c r="M238" s="26" t="s">
        <v>751</v>
      </c>
    </row>
    <row r="239" spans="1:13" x14ac:dyDescent="0.2">
      <c r="A239" s="23" t="s">
        <v>761</v>
      </c>
      <c r="B239" s="24" t="s">
        <v>1128</v>
      </c>
      <c r="C239" s="25" t="s">
        <v>1129</v>
      </c>
      <c r="D239" s="23">
        <v>49</v>
      </c>
      <c r="E239" s="3">
        <v>0</v>
      </c>
      <c r="F239" s="3">
        <f t="shared" si="11"/>
        <v>49</v>
      </c>
      <c r="G239" s="3" t="s">
        <v>749</v>
      </c>
      <c r="H239" s="3" t="s">
        <v>842</v>
      </c>
      <c r="I239" s="3" t="s">
        <v>750</v>
      </c>
      <c r="J239" s="3">
        <v>2</v>
      </c>
      <c r="K239" s="3">
        <f t="shared" si="10"/>
        <v>2</v>
      </c>
      <c r="L239" s="3" t="s">
        <v>750</v>
      </c>
      <c r="M239" s="26" t="s">
        <v>751</v>
      </c>
    </row>
    <row r="240" spans="1:13" x14ac:dyDescent="0.2">
      <c r="A240" s="23" t="s">
        <v>746</v>
      </c>
      <c r="B240" s="24" t="s">
        <v>871</v>
      </c>
      <c r="C240" s="25" t="s">
        <v>1130</v>
      </c>
      <c r="D240" s="23">
        <v>0</v>
      </c>
      <c r="E240" s="3">
        <v>2</v>
      </c>
      <c r="F240" s="3">
        <f t="shared" si="11"/>
        <v>2</v>
      </c>
      <c r="G240" s="3" t="s">
        <v>842</v>
      </c>
      <c r="H240" s="3" t="s">
        <v>842</v>
      </c>
      <c r="I240" s="3">
        <v>1</v>
      </c>
      <c r="J240" s="3">
        <v>1</v>
      </c>
      <c r="K240" s="3">
        <f t="shared" si="10"/>
        <v>2</v>
      </c>
      <c r="L240" s="3" t="s">
        <v>1021</v>
      </c>
      <c r="M240" s="26" t="s">
        <v>751</v>
      </c>
    </row>
    <row r="241" spans="1:13" x14ac:dyDescent="0.2">
      <c r="A241" s="23" t="s">
        <v>746</v>
      </c>
      <c r="B241" s="24" t="s">
        <v>871</v>
      </c>
      <c r="C241" s="25" t="s">
        <v>1131</v>
      </c>
      <c r="D241" s="23">
        <v>26</v>
      </c>
      <c r="E241" s="3">
        <v>0</v>
      </c>
      <c r="F241" s="3">
        <f t="shared" si="11"/>
        <v>26</v>
      </c>
      <c r="G241" s="3" t="s">
        <v>842</v>
      </c>
      <c r="H241" s="3" t="s">
        <v>842</v>
      </c>
      <c r="I241" s="3">
        <v>1</v>
      </c>
      <c r="J241" s="3">
        <v>1</v>
      </c>
      <c r="K241" s="3">
        <f t="shared" si="10"/>
        <v>2</v>
      </c>
      <c r="L241" s="3" t="s">
        <v>1021</v>
      </c>
      <c r="M241" s="26" t="s">
        <v>751</v>
      </c>
    </row>
    <row r="242" spans="1:13" x14ac:dyDescent="0.2">
      <c r="A242" s="23" t="s">
        <v>746</v>
      </c>
      <c r="B242" s="24" t="s">
        <v>871</v>
      </c>
      <c r="C242" s="25" t="s">
        <v>1132</v>
      </c>
      <c r="D242" s="23">
        <v>0</v>
      </c>
      <c r="E242" s="3">
        <v>0</v>
      </c>
      <c r="F242" s="3">
        <f t="shared" si="11"/>
        <v>0</v>
      </c>
      <c r="G242" s="3" t="s">
        <v>842</v>
      </c>
      <c r="H242" s="3" t="s">
        <v>842</v>
      </c>
      <c r="I242" s="3">
        <v>1</v>
      </c>
      <c r="J242" s="3">
        <v>1</v>
      </c>
      <c r="K242" s="3">
        <f t="shared" si="10"/>
        <v>2</v>
      </c>
      <c r="L242" s="3" t="s">
        <v>1021</v>
      </c>
      <c r="M242" s="26" t="s">
        <v>751</v>
      </c>
    </row>
    <row r="243" spans="1:13" x14ac:dyDescent="0.2">
      <c r="A243" s="23" t="s">
        <v>746</v>
      </c>
      <c r="B243" s="24" t="s">
        <v>871</v>
      </c>
      <c r="C243" s="25" t="s">
        <v>1133</v>
      </c>
      <c r="D243" s="23">
        <v>0</v>
      </c>
      <c r="E243" s="3">
        <v>0</v>
      </c>
      <c r="F243" s="3">
        <f t="shared" si="11"/>
        <v>0</v>
      </c>
      <c r="G243" s="3" t="s">
        <v>842</v>
      </c>
      <c r="H243" s="3" t="s">
        <v>842</v>
      </c>
      <c r="I243" s="3">
        <v>1</v>
      </c>
      <c r="J243" s="3">
        <v>1</v>
      </c>
      <c r="K243" s="3">
        <f t="shared" si="10"/>
        <v>2</v>
      </c>
      <c r="L243" s="3" t="s">
        <v>1021</v>
      </c>
      <c r="M243" s="26" t="s">
        <v>751</v>
      </c>
    </row>
    <row r="244" spans="1:13" x14ac:dyDescent="0.2">
      <c r="A244" s="23" t="s">
        <v>759</v>
      </c>
      <c r="B244" s="24" t="s">
        <v>1134</v>
      </c>
      <c r="C244" s="28" t="s">
        <v>1135</v>
      </c>
      <c r="D244" s="23">
        <v>3</v>
      </c>
      <c r="E244" s="3">
        <v>0</v>
      </c>
      <c r="F244" s="3">
        <f>SUM(D244+E244)</f>
        <v>3</v>
      </c>
      <c r="G244" s="3" t="s">
        <v>842</v>
      </c>
      <c r="H244" s="3" t="s">
        <v>842</v>
      </c>
      <c r="I244" s="3">
        <v>1</v>
      </c>
      <c r="J244" s="3">
        <v>1</v>
      </c>
      <c r="K244" s="3">
        <f t="shared" si="10"/>
        <v>2</v>
      </c>
      <c r="L244" s="3" t="s">
        <v>1021</v>
      </c>
      <c r="M244" s="26" t="s">
        <v>751</v>
      </c>
    </row>
    <row r="245" spans="1:13" x14ac:dyDescent="0.2">
      <c r="A245" s="23" t="s">
        <v>1136</v>
      </c>
      <c r="B245" s="24" t="s">
        <v>1137</v>
      </c>
      <c r="C245" s="25" t="s">
        <v>1138</v>
      </c>
      <c r="D245" s="23">
        <v>11</v>
      </c>
      <c r="E245" s="3">
        <v>0</v>
      </c>
      <c r="F245" s="3">
        <f t="shared" ref="F245:F250" si="12">(D245+E245)</f>
        <v>11</v>
      </c>
      <c r="G245" s="3" t="s">
        <v>842</v>
      </c>
      <c r="H245" s="3" t="s">
        <v>842</v>
      </c>
      <c r="I245" s="3">
        <v>1</v>
      </c>
      <c r="J245" s="3">
        <v>1</v>
      </c>
      <c r="K245" s="3">
        <f t="shared" si="10"/>
        <v>2</v>
      </c>
      <c r="L245" s="3" t="s">
        <v>1021</v>
      </c>
      <c r="M245" s="26" t="s">
        <v>751</v>
      </c>
    </row>
    <row r="246" spans="1:13" x14ac:dyDescent="0.2">
      <c r="A246" s="23" t="s">
        <v>746</v>
      </c>
      <c r="B246" s="24" t="s">
        <v>1139</v>
      </c>
      <c r="C246" s="25" t="s">
        <v>1140</v>
      </c>
      <c r="D246" s="23">
        <v>10</v>
      </c>
      <c r="E246" s="3">
        <v>0</v>
      </c>
      <c r="F246" s="3">
        <f t="shared" si="12"/>
        <v>10</v>
      </c>
      <c r="G246" s="3" t="s">
        <v>842</v>
      </c>
      <c r="H246" s="3" t="s">
        <v>842</v>
      </c>
      <c r="I246" s="3">
        <v>1</v>
      </c>
      <c r="J246" s="3">
        <v>1</v>
      </c>
      <c r="K246" s="3">
        <f t="shared" si="10"/>
        <v>2</v>
      </c>
      <c r="L246" s="3" t="s">
        <v>1021</v>
      </c>
      <c r="M246" s="26" t="s">
        <v>751</v>
      </c>
    </row>
    <row r="247" spans="1:13" x14ac:dyDescent="0.2">
      <c r="A247" s="23" t="s">
        <v>746</v>
      </c>
      <c r="B247" s="24" t="s">
        <v>1139</v>
      </c>
      <c r="C247" s="25" t="s">
        <v>1141</v>
      </c>
      <c r="D247" s="23">
        <v>17</v>
      </c>
      <c r="E247" s="3">
        <v>0</v>
      </c>
      <c r="F247" s="3">
        <f t="shared" si="12"/>
        <v>17</v>
      </c>
      <c r="G247" s="3" t="s">
        <v>842</v>
      </c>
      <c r="H247" s="3" t="s">
        <v>842</v>
      </c>
      <c r="I247" s="3">
        <v>1</v>
      </c>
      <c r="J247" s="3">
        <v>1</v>
      </c>
      <c r="K247" s="3">
        <f t="shared" si="10"/>
        <v>2</v>
      </c>
      <c r="L247" s="3" t="s">
        <v>1021</v>
      </c>
      <c r="M247" s="26" t="s">
        <v>751</v>
      </c>
    </row>
    <row r="248" spans="1:13" x14ac:dyDescent="0.2">
      <c r="A248" s="23" t="s">
        <v>1142</v>
      </c>
      <c r="B248" s="24" t="s">
        <v>1143</v>
      </c>
      <c r="C248" s="25" t="s">
        <v>1144</v>
      </c>
      <c r="D248" s="23">
        <v>1</v>
      </c>
      <c r="E248" s="3">
        <v>0</v>
      </c>
      <c r="F248" s="3">
        <f t="shared" si="12"/>
        <v>1</v>
      </c>
      <c r="G248" s="3" t="s">
        <v>842</v>
      </c>
      <c r="H248" s="3" t="s">
        <v>842</v>
      </c>
      <c r="I248" s="3">
        <v>1</v>
      </c>
      <c r="J248" s="3">
        <v>1</v>
      </c>
      <c r="K248" s="3">
        <f t="shared" si="10"/>
        <v>2</v>
      </c>
      <c r="L248" s="3" t="s">
        <v>1021</v>
      </c>
      <c r="M248" s="26" t="s">
        <v>751</v>
      </c>
    </row>
    <row r="249" spans="1:13" x14ac:dyDescent="0.2">
      <c r="A249" s="23" t="s">
        <v>746</v>
      </c>
      <c r="B249" s="24" t="s">
        <v>880</v>
      </c>
      <c r="C249" s="25" t="s">
        <v>1145</v>
      </c>
      <c r="D249" s="23">
        <v>4</v>
      </c>
      <c r="E249" s="3">
        <v>0</v>
      </c>
      <c r="F249" s="3">
        <f t="shared" si="12"/>
        <v>4</v>
      </c>
      <c r="G249" s="3" t="s">
        <v>842</v>
      </c>
      <c r="H249" s="3" t="s">
        <v>842</v>
      </c>
      <c r="I249" s="3">
        <v>1</v>
      </c>
      <c r="J249" s="3">
        <v>1</v>
      </c>
      <c r="K249" s="3">
        <f t="shared" si="10"/>
        <v>2</v>
      </c>
      <c r="L249" s="3" t="s">
        <v>1021</v>
      </c>
      <c r="M249" s="26" t="s">
        <v>751</v>
      </c>
    </row>
    <row r="250" spans="1:13" x14ac:dyDescent="0.2">
      <c r="A250" s="23" t="s">
        <v>759</v>
      </c>
      <c r="B250" s="24" t="s">
        <v>1146</v>
      </c>
      <c r="C250" s="25" t="s">
        <v>1147</v>
      </c>
      <c r="D250" s="23">
        <v>1</v>
      </c>
      <c r="E250" s="3">
        <v>0</v>
      </c>
      <c r="F250" s="3">
        <f t="shared" si="12"/>
        <v>1</v>
      </c>
      <c r="G250" s="3" t="s">
        <v>842</v>
      </c>
      <c r="H250" s="3" t="s">
        <v>842</v>
      </c>
      <c r="I250" s="3">
        <v>1</v>
      </c>
      <c r="J250" s="3">
        <v>1</v>
      </c>
      <c r="K250" s="3">
        <f t="shared" si="10"/>
        <v>2</v>
      </c>
      <c r="L250" s="3" t="s">
        <v>1021</v>
      </c>
      <c r="M250" s="26" t="s">
        <v>751</v>
      </c>
    </row>
    <row r="251" spans="1:13" x14ac:dyDescent="0.2">
      <c r="A251" s="23" t="s">
        <v>768</v>
      </c>
      <c r="B251" s="24" t="s">
        <v>1148</v>
      </c>
      <c r="C251" s="25" t="s">
        <v>1149</v>
      </c>
      <c r="D251" s="23">
        <v>7</v>
      </c>
      <c r="E251" s="3">
        <v>0</v>
      </c>
      <c r="F251" s="3">
        <f t="shared" ref="F251:F258" si="13">SUM(D251+E251)</f>
        <v>7</v>
      </c>
      <c r="G251" s="3" t="s">
        <v>842</v>
      </c>
      <c r="H251" s="3" t="s">
        <v>842</v>
      </c>
      <c r="I251" s="3">
        <v>1</v>
      </c>
      <c r="J251" s="3">
        <v>1</v>
      </c>
      <c r="K251" s="3">
        <f t="shared" si="10"/>
        <v>2</v>
      </c>
      <c r="L251" s="3" t="s">
        <v>1021</v>
      </c>
      <c r="M251" s="26" t="s">
        <v>751</v>
      </c>
    </row>
    <row r="252" spans="1:13" x14ac:dyDescent="0.2">
      <c r="A252" s="23" t="s">
        <v>746</v>
      </c>
      <c r="B252" s="24" t="s">
        <v>897</v>
      </c>
      <c r="C252" s="25" t="s">
        <v>1150</v>
      </c>
      <c r="D252" s="23">
        <v>6</v>
      </c>
      <c r="E252" s="3">
        <v>0</v>
      </c>
      <c r="F252" s="3">
        <f t="shared" si="13"/>
        <v>6</v>
      </c>
      <c r="G252" s="3" t="s">
        <v>842</v>
      </c>
      <c r="H252" s="3" t="s">
        <v>842</v>
      </c>
      <c r="I252" s="3">
        <v>1</v>
      </c>
      <c r="J252" s="3">
        <v>1</v>
      </c>
      <c r="K252" s="3">
        <f t="shared" ref="K252:K315" si="14">SUM(I252:J252)</f>
        <v>2</v>
      </c>
      <c r="L252" s="3" t="s">
        <v>1021</v>
      </c>
      <c r="M252" s="26" t="s">
        <v>751</v>
      </c>
    </row>
    <row r="253" spans="1:13" x14ac:dyDescent="0.2">
      <c r="A253" s="23" t="s">
        <v>746</v>
      </c>
      <c r="B253" s="24" t="s">
        <v>1151</v>
      </c>
      <c r="C253" s="25" t="s">
        <v>1152</v>
      </c>
      <c r="D253" s="23">
        <v>5</v>
      </c>
      <c r="E253" s="3">
        <v>0</v>
      </c>
      <c r="F253" s="3">
        <f t="shared" si="13"/>
        <v>5</v>
      </c>
      <c r="G253" s="3" t="s">
        <v>842</v>
      </c>
      <c r="H253" s="3" t="s">
        <v>842</v>
      </c>
      <c r="I253" s="3">
        <v>1</v>
      </c>
      <c r="J253" s="3">
        <v>1</v>
      </c>
      <c r="K253" s="3">
        <f t="shared" si="14"/>
        <v>2</v>
      </c>
      <c r="L253" s="3" t="s">
        <v>1021</v>
      </c>
      <c r="M253" s="26" t="s">
        <v>751</v>
      </c>
    </row>
    <row r="254" spans="1:13" x14ac:dyDescent="0.2">
      <c r="A254" s="23" t="s">
        <v>746</v>
      </c>
      <c r="B254" s="24" t="s">
        <v>1151</v>
      </c>
      <c r="C254" s="25" t="s">
        <v>1153</v>
      </c>
      <c r="D254" s="23">
        <v>8</v>
      </c>
      <c r="E254" s="3">
        <v>0</v>
      </c>
      <c r="F254" s="3">
        <f t="shared" si="13"/>
        <v>8</v>
      </c>
      <c r="G254" s="3" t="s">
        <v>842</v>
      </c>
      <c r="H254" s="3" t="s">
        <v>842</v>
      </c>
      <c r="I254" s="3">
        <v>1</v>
      </c>
      <c r="J254" s="3">
        <v>1</v>
      </c>
      <c r="K254" s="3">
        <f t="shared" si="14"/>
        <v>2</v>
      </c>
      <c r="L254" s="3" t="s">
        <v>1021</v>
      </c>
      <c r="M254" s="26" t="s">
        <v>751</v>
      </c>
    </row>
    <row r="255" spans="1:13" x14ac:dyDescent="0.2">
      <c r="A255" s="23" t="s">
        <v>746</v>
      </c>
      <c r="B255" s="24" t="s">
        <v>900</v>
      </c>
      <c r="C255" s="25" t="s">
        <v>1154</v>
      </c>
      <c r="D255" s="23">
        <v>12</v>
      </c>
      <c r="E255" s="3">
        <v>0</v>
      </c>
      <c r="F255" s="3">
        <f t="shared" si="13"/>
        <v>12</v>
      </c>
      <c r="G255" s="3" t="s">
        <v>842</v>
      </c>
      <c r="H255" s="3" t="s">
        <v>842</v>
      </c>
      <c r="I255" s="3">
        <v>1</v>
      </c>
      <c r="J255" s="3">
        <v>1</v>
      </c>
      <c r="K255" s="3">
        <f t="shared" si="14"/>
        <v>2</v>
      </c>
      <c r="L255" s="3" t="s">
        <v>1021</v>
      </c>
      <c r="M255" s="26" t="s">
        <v>751</v>
      </c>
    </row>
    <row r="256" spans="1:13" x14ac:dyDescent="0.2">
      <c r="A256" s="23" t="s">
        <v>746</v>
      </c>
      <c r="B256" s="24" t="s">
        <v>900</v>
      </c>
      <c r="C256" s="25" t="s">
        <v>1155</v>
      </c>
      <c r="D256" s="23">
        <v>30</v>
      </c>
      <c r="E256" s="3">
        <v>0</v>
      </c>
      <c r="F256" s="3">
        <f t="shared" si="13"/>
        <v>30</v>
      </c>
      <c r="G256" s="3" t="s">
        <v>842</v>
      </c>
      <c r="H256" s="3" t="s">
        <v>842</v>
      </c>
      <c r="I256" s="3">
        <v>1</v>
      </c>
      <c r="J256" s="3">
        <v>1</v>
      </c>
      <c r="K256" s="3">
        <f t="shared" si="14"/>
        <v>2</v>
      </c>
      <c r="L256" s="3" t="s">
        <v>1021</v>
      </c>
      <c r="M256" s="26" t="s">
        <v>751</v>
      </c>
    </row>
    <row r="257" spans="1:13" x14ac:dyDescent="0.2">
      <c r="A257" s="23" t="s">
        <v>746</v>
      </c>
      <c r="B257" s="24" t="s">
        <v>900</v>
      </c>
      <c r="C257" s="25" t="s">
        <v>1156</v>
      </c>
      <c r="D257" s="23">
        <v>12</v>
      </c>
      <c r="E257" s="3">
        <v>0</v>
      </c>
      <c r="F257" s="3">
        <f t="shared" si="13"/>
        <v>12</v>
      </c>
      <c r="G257" s="3" t="s">
        <v>842</v>
      </c>
      <c r="H257" s="3" t="s">
        <v>842</v>
      </c>
      <c r="I257" s="3">
        <v>1</v>
      </c>
      <c r="J257" s="3">
        <v>1</v>
      </c>
      <c r="K257" s="3">
        <f t="shared" si="14"/>
        <v>2</v>
      </c>
      <c r="L257" s="3" t="s">
        <v>1021</v>
      </c>
      <c r="M257" s="26" t="s">
        <v>751</v>
      </c>
    </row>
    <row r="258" spans="1:13" x14ac:dyDescent="0.2">
      <c r="A258" s="23" t="s">
        <v>746</v>
      </c>
      <c r="B258" s="24" t="s">
        <v>900</v>
      </c>
      <c r="C258" s="25" t="s">
        <v>1157</v>
      </c>
      <c r="D258" s="23">
        <v>7</v>
      </c>
      <c r="E258" s="3">
        <v>0</v>
      </c>
      <c r="F258" s="3">
        <f t="shared" si="13"/>
        <v>7</v>
      </c>
      <c r="G258" s="3" t="s">
        <v>842</v>
      </c>
      <c r="H258" s="3" t="s">
        <v>842</v>
      </c>
      <c r="I258" s="3">
        <v>1</v>
      </c>
      <c r="J258" s="3">
        <v>1</v>
      </c>
      <c r="K258" s="3">
        <f t="shared" si="14"/>
        <v>2</v>
      </c>
      <c r="L258" s="3" t="s">
        <v>1021</v>
      </c>
      <c r="M258" s="26" t="s">
        <v>751</v>
      </c>
    </row>
    <row r="259" spans="1:13" x14ac:dyDescent="0.2">
      <c r="A259" s="23" t="s">
        <v>746</v>
      </c>
      <c r="B259" s="24" t="s">
        <v>900</v>
      </c>
      <c r="C259" s="25" t="s">
        <v>1158</v>
      </c>
      <c r="D259" s="23">
        <v>0</v>
      </c>
      <c r="E259" s="3">
        <v>0</v>
      </c>
      <c r="F259" s="3">
        <f>(D259+E259)</f>
        <v>0</v>
      </c>
      <c r="G259" s="3" t="s">
        <v>842</v>
      </c>
      <c r="H259" s="3" t="s">
        <v>842</v>
      </c>
      <c r="I259" s="3">
        <v>1</v>
      </c>
      <c r="J259" s="3">
        <v>1</v>
      </c>
      <c r="K259" s="3">
        <f t="shared" si="14"/>
        <v>2</v>
      </c>
      <c r="L259" s="3" t="s">
        <v>1021</v>
      </c>
      <c r="M259" s="26" t="s">
        <v>751</v>
      </c>
    </row>
    <row r="260" spans="1:13" x14ac:dyDescent="0.2">
      <c r="A260" s="23" t="s">
        <v>746</v>
      </c>
      <c r="B260" s="24" t="s">
        <v>1159</v>
      </c>
      <c r="C260" s="25" t="s">
        <v>1160</v>
      </c>
      <c r="D260" s="23">
        <v>2</v>
      </c>
      <c r="E260" s="3">
        <v>0</v>
      </c>
      <c r="F260" s="3">
        <f t="shared" ref="F260:F276" si="15">SUM(D260+E260)</f>
        <v>2</v>
      </c>
      <c r="G260" s="3" t="s">
        <v>842</v>
      </c>
      <c r="H260" s="3" t="s">
        <v>842</v>
      </c>
      <c r="I260" s="3">
        <v>1</v>
      </c>
      <c r="J260" s="3">
        <v>1</v>
      </c>
      <c r="K260" s="3">
        <f t="shared" si="14"/>
        <v>2</v>
      </c>
      <c r="L260" s="3" t="s">
        <v>1021</v>
      </c>
      <c r="M260" s="26" t="s">
        <v>751</v>
      </c>
    </row>
    <row r="261" spans="1:13" x14ac:dyDescent="0.2">
      <c r="A261" s="23" t="s">
        <v>746</v>
      </c>
      <c r="B261" s="24" t="s">
        <v>1159</v>
      </c>
      <c r="C261" s="28" t="s">
        <v>1161</v>
      </c>
      <c r="D261" s="23">
        <v>4</v>
      </c>
      <c r="E261" s="3">
        <v>12</v>
      </c>
      <c r="F261" s="3">
        <f t="shared" si="15"/>
        <v>16</v>
      </c>
      <c r="G261" s="3" t="s">
        <v>842</v>
      </c>
      <c r="H261" s="3" t="s">
        <v>842</v>
      </c>
      <c r="I261" s="3">
        <v>1</v>
      </c>
      <c r="J261" s="3">
        <v>1</v>
      </c>
      <c r="K261" s="3">
        <f t="shared" si="14"/>
        <v>2</v>
      </c>
      <c r="L261" s="3" t="s">
        <v>1021</v>
      </c>
      <c r="M261" s="26" t="s">
        <v>751</v>
      </c>
    </row>
    <row r="262" spans="1:13" x14ac:dyDescent="0.2">
      <c r="A262" s="23" t="s">
        <v>746</v>
      </c>
      <c r="B262" s="24" t="s">
        <v>1162</v>
      </c>
      <c r="C262" s="28" t="s">
        <v>1163</v>
      </c>
      <c r="D262" s="23">
        <v>22</v>
      </c>
      <c r="E262" s="3">
        <v>0</v>
      </c>
      <c r="F262" s="3">
        <f t="shared" si="15"/>
        <v>22</v>
      </c>
      <c r="G262" s="3" t="s">
        <v>842</v>
      </c>
      <c r="H262" s="3" t="s">
        <v>842</v>
      </c>
      <c r="I262" s="3">
        <v>1</v>
      </c>
      <c r="J262" s="3">
        <v>1</v>
      </c>
      <c r="K262" s="3">
        <f t="shared" si="14"/>
        <v>2</v>
      </c>
      <c r="L262" s="3" t="s">
        <v>1021</v>
      </c>
      <c r="M262" s="26" t="s">
        <v>751</v>
      </c>
    </row>
    <row r="263" spans="1:13" x14ac:dyDescent="0.2">
      <c r="A263" s="23" t="s">
        <v>746</v>
      </c>
      <c r="B263" s="24" t="s">
        <v>1164</v>
      </c>
      <c r="C263" s="25" t="s">
        <v>1165</v>
      </c>
      <c r="D263" s="23">
        <v>1</v>
      </c>
      <c r="E263" s="3">
        <v>0</v>
      </c>
      <c r="F263" s="3">
        <f t="shared" si="15"/>
        <v>1</v>
      </c>
      <c r="G263" s="3" t="s">
        <v>842</v>
      </c>
      <c r="H263" s="3" t="s">
        <v>842</v>
      </c>
      <c r="I263" s="3">
        <v>1</v>
      </c>
      <c r="J263" s="3">
        <v>1</v>
      </c>
      <c r="K263" s="3">
        <f t="shared" si="14"/>
        <v>2</v>
      </c>
      <c r="L263" s="3" t="s">
        <v>1021</v>
      </c>
      <c r="M263" s="26" t="s">
        <v>751</v>
      </c>
    </row>
    <row r="264" spans="1:13" x14ac:dyDescent="0.2">
      <c r="A264" s="23" t="s">
        <v>764</v>
      </c>
      <c r="B264" s="24" t="s">
        <v>1166</v>
      </c>
      <c r="C264" s="25" t="s">
        <v>1167</v>
      </c>
      <c r="D264" s="23">
        <v>3</v>
      </c>
      <c r="E264" s="3">
        <v>0</v>
      </c>
      <c r="F264" s="3">
        <f t="shared" si="15"/>
        <v>3</v>
      </c>
      <c r="G264" s="3" t="s">
        <v>842</v>
      </c>
      <c r="H264" s="3" t="s">
        <v>842</v>
      </c>
      <c r="I264" s="3">
        <v>1</v>
      </c>
      <c r="J264" s="3">
        <v>1</v>
      </c>
      <c r="K264" s="3">
        <f t="shared" si="14"/>
        <v>2</v>
      </c>
      <c r="L264" s="3" t="s">
        <v>1021</v>
      </c>
      <c r="M264" s="26" t="s">
        <v>751</v>
      </c>
    </row>
    <row r="265" spans="1:13" x14ac:dyDescent="0.2">
      <c r="A265" s="23" t="s">
        <v>746</v>
      </c>
      <c r="B265" s="24" t="s">
        <v>906</v>
      </c>
      <c r="C265" s="25" t="s">
        <v>1168</v>
      </c>
      <c r="D265" s="23">
        <v>1</v>
      </c>
      <c r="E265" s="3">
        <v>0</v>
      </c>
      <c r="F265" s="3">
        <f t="shared" si="15"/>
        <v>1</v>
      </c>
      <c r="G265" s="3" t="s">
        <v>842</v>
      </c>
      <c r="H265" s="3" t="s">
        <v>842</v>
      </c>
      <c r="I265" s="3">
        <v>1</v>
      </c>
      <c r="J265" s="3">
        <v>1</v>
      </c>
      <c r="K265" s="3">
        <f t="shared" si="14"/>
        <v>2</v>
      </c>
      <c r="L265" s="3" t="s">
        <v>1021</v>
      </c>
      <c r="M265" s="26" t="s">
        <v>751</v>
      </c>
    </row>
    <row r="266" spans="1:13" x14ac:dyDescent="0.2">
      <c r="A266" s="23" t="s">
        <v>746</v>
      </c>
      <c r="B266" s="24" t="s">
        <v>912</v>
      </c>
      <c r="C266" s="25" t="s">
        <v>1169</v>
      </c>
      <c r="D266" s="23">
        <v>1</v>
      </c>
      <c r="E266" s="3">
        <v>0</v>
      </c>
      <c r="F266" s="3">
        <f t="shared" si="15"/>
        <v>1</v>
      </c>
      <c r="G266" s="3" t="s">
        <v>842</v>
      </c>
      <c r="H266" s="3" t="s">
        <v>842</v>
      </c>
      <c r="I266" s="3">
        <v>1</v>
      </c>
      <c r="J266" s="3">
        <v>1</v>
      </c>
      <c r="K266" s="3">
        <f t="shared" si="14"/>
        <v>2</v>
      </c>
      <c r="L266" s="3" t="s">
        <v>1021</v>
      </c>
      <c r="M266" s="26" t="s">
        <v>751</v>
      </c>
    </row>
    <row r="267" spans="1:13" x14ac:dyDescent="0.2">
      <c r="A267" s="23" t="s">
        <v>764</v>
      </c>
      <c r="B267" s="24" t="s">
        <v>1170</v>
      </c>
      <c r="C267" s="25" t="s">
        <v>1171</v>
      </c>
      <c r="D267" s="23">
        <v>13</v>
      </c>
      <c r="E267" s="3">
        <v>0</v>
      </c>
      <c r="F267" s="3">
        <f t="shared" si="15"/>
        <v>13</v>
      </c>
      <c r="G267" s="3" t="s">
        <v>842</v>
      </c>
      <c r="H267" s="3" t="s">
        <v>842</v>
      </c>
      <c r="I267" s="3">
        <v>1</v>
      </c>
      <c r="J267" s="3">
        <v>1</v>
      </c>
      <c r="K267" s="3">
        <f t="shared" si="14"/>
        <v>2</v>
      </c>
      <c r="L267" s="3" t="s">
        <v>1021</v>
      </c>
      <c r="M267" s="26" t="s">
        <v>751</v>
      </c>
    </row>
    <row r="268" spans="1:13" x14ac:dyDescent="0.2">
      <c r="A268" s="23" t="s">
        <v>764</v>
      </c>
      <c r="B268" s="24" t="s">
        <v>1170</v>
      </c>
      <c r="C268" s="25" t="s">
        <v>1172</v>
      </c>
      <c r="D268" s="23">
        <v>2</v>
      </c>
      <c r="E268" s="3">
        <v>0</v>
      </c>
      <c r="F268" s="3">
        <f t="shared" si="15"/>
        <v>2</v>
      </c>
      <c r="G268" s="3" t="s">
        <v>842</v>
      </c>
      <c r="H268" s="3" t="s">
        <v>842</v>
      </c>
      <c r="I268" s="3">
        <v>1</v>
      </c>
      <c r="J268" s="3">
        <v>1</v>
      </c>
      <c r="K268" s="3">
        <f t="shared" si="14"/>
        <v>2</v>
      </c>
      <c r="L268" s="3" t="s">
        <v>1021</v>
      </c>
      <c r="M268" s="26" t="s">
        <v>751</v>
      </c>
    </row>
    <row r="269" spans="1:13" ht="17" x14ac:dyDescent="0.2">
      <c r="A269" s="23" t="s">
        <v>865</v>
      </c>
      <c r="B269" s="24" t="s">
        <v>1173</v>
      </c>
      <c r="C269" s="32" t="s">
        <v>1174</v>
      </c>
      <c r="D269" s="23">
        <v>0</v>
      </c>
      <c r="E269" s="3">
        <v>3</v>
      </c>
      <c r="F269" s="3">
        <f t="shared" si="15"/>
        <v>3</v>
      </c>
      <c r="G269" s="3" t="s">
        <v>842</v>
      </c>
      <c r="H269" s="3" t="s">
        <v>842</v>
      </c>
      <c r="I269" s="3">
        <v>1</v>
      </c>
      <c r="J269" s="3">
        <v>1</v>
      </c>
      <c r="K269" s="3">
        <f t="shared" si="14"/>
        <v>2</v>
      </c>
      <c r="L269" s="3" t="s">
        <v>1021</v>
      </c>
      <c r="M269" s="26" t="s">
        <v>751</v>
      </c>
    </row>
    <row r="270" spans="1:13" x14ac:dyDescent="0.2">
      <c r="A270" s="23" t="s">
        <v>764</v>
      </c>
      <c r="B270" s="24" t="s">
        <v>920</v>
      </c>
      <c r="C270" s="25" t="s">
        <v>1175</v>
      </c>
      <c r="D270" s="23">
        <v>1</v>
      </c>
      <c r="E270" s="3">
        <v>0</v>
      </c>
      <c r="F270" s="3">
        <f t="shared" si="15"/>
        <v>1</v>
      </c>
      <c r="G270" s="3" t="s">
        <v>842</v>
      </c>
      <c r="H270" s="3" t="s">
        <v>842</v>
      </c>
      <c r="I270" s="3">
        <v>1</v>
      </c>
      <c r="J270" s="3">
        <v>1</v>
      </c>
      <c r="K270" s="3">
        <f t="shared" si="14"/>
        <v>2</v>
      </c>
      <c r="L270" s="3" t="s">
        <v>1021</v>
      </c>
      <c r="M270" s="26" t="s">
        <v>751</v>
      </c>
    </row>
    <row r="271" spans="1:13" x14ac:dyDescent="0.2">
      <c r="A271" s="23" t="s">
        <v>825</v>
      </c>
      <c r="B271" s="24" t="s">
        <v>1176</v>
      </c>
      <c r="C271" s="28" t="s">
        <v>1177</v>
      </c>
      <c r="D271" s="23">
        <v>1</v>
      </c>
      <c r="E271" s="3">
        <v>2</v>
      </c>
      <c r="F271" s="3">
        <f t="shared" si="15"/>
        <v>3</v>
      </c>
      <c r="G271" s="3" t="s">
        <v>842</v>
      </c>
      <c r="H271" s="3" t="s">
        <v>842</v>
      </c>
      <c r="I271" s="3">
        <v>1</v>
      </c>
      <c r="J271" s="3">
        <v>1</v>
      </c>
      <c r="K271" s="3">
        <f t="shared" si="14"/>
        <v>2</v>
      </c>
      <c r="L271" s="3" t="s">
        <v>1021</v>
      </c>
      <c r="M271" s="26" t="s">
        <v>751</v>
      </c>
    </row>
    <row r="272" spans="1:13" x14ac:dyDescent="0.2">
      <c r="A272" s="23" t="s">
        <v>746</v>
      </c>
      <c r="B272" s="24" t="s">
        <v>1178</v>
      </c>
      <c r="C272" s="25" t="s">
        <v>1179</v>
      </c>
      <c r="D272" s="23">
        <v>3</v>
      </c>
      <c r="E272" s="3">
        <v>0</v>
      </c>
      <c r="F272" s="3">
        <f t="shared" si="15"/>
        <v>3</v>
      </c>
      <c r="G272" s="3" t="s">
        <v>842</v>
      </c>
      <c r="H272" s="3" t="s">
        <v>842</v>
      </c>
      <c r="I272" s="3">
        <v>1</v>
      </c>
      <c r="J272" s="3">
        <v>1</v>
      </c>
      <c r="K272" s="3">
        <f t="shared" si="14"/>
        <v>2</v>
      </c>
      <c r="L272" s="3" t="s">
        <v>1021</v>
      </c>
      <c r="M272" s="26" t="s">
        <v>751</v>
      </c>
    </row>
    <row r="273" spans="1:13" x14ac:dyDescent="0.2">
      <c r="A273" s="23" t="s">
        <v>1180</v>
      </c>
      <c r="B273" s="24" t="s">
        <v>1181</v>
      </c>
      <c r="C273" s="25" t="s">
        <v>1182</v>
      </c>
      <c r="D273" s="23">
        <v>1</v>
      </c>
      <c r="E273" s="3">
        <v>0</v>
      </c>
      <c r="F273" s="3">
        <f t="shared" si="15"/>
        <v>1</v>
      </c>
      <c r="G273" s="3" t="s">
        <v>842</v>
      </c>
      <c r="H273" s="3" t="s">
        <v>842</v>
      </c>
      <c r="I273" s="3">
        <v>1</v>
      </c>
      <c r="J273" s="3">
        <v>1</v>
      </c>
      <c r="K273" s="3">
        <f t="shared" si="14"/>
        <v>2</v>
      </c>
      <c r="L273" s="3" t="s">
        <v>1021</v>
      </c>
      <c r="M273" s="26" t="s">
        <v>751</v>
      </c>
    </row>
    <row r="274" spans="1:13" x14ac:dyDescent="0.2">
      <c r="A274" s="23" t="s">
        <v>753</v>
      </c>
      <c r="B274" s="24" t="s">
        <v>1183</v>
      </c>
      <c r="C274" s="25" t="s">
        <v>1184</v>
      </c>
      <c r="D274" s="23">
        <v>5</v>
      </c>
      <c r="E274" s="3">
        <v>0</v>
      </c>
      <c r="F274" s="3">
        <f t="shared" si="15"/>
        <v>5</v>
      </c>
      <c r="G274" s="3" t="s">
        <v>842</v>
      </c>
      <c r="H274" s="3" t="s">
        <v>842</v>
      </c>
      <c r="I274" s="3">
        <v>1</v>
      </c>
      <c r="J274" s="3">
        <v>1</v>
      </c>
      <c r="K274" s="3">
        <f t="shared" si="14"/>
        <v>2</v>
      </c>
      <c r="L274" s="3" t="s">
        <v>1021</v>
      </c>
      <c r="M274" s="26" t="s">
        <v>767</v>
      </c>
    </row>
    <row r="275" spans="1:13" x14ac:dyDescent="0.2">
      <c r="A275" s="23" t="s">
        <v>753</v>
      </c>
      <c r="B275" s="24" t="s">
        <v>1183</v>
      </c>
      <c r="C275" s="25" t="s">
        <v>1185</v>
      </c>
      <c r="D275" s="23">
        <v>8</v>
      </c>
      <c r="E275" s="3">
        <v>0</v>
      </c>
      <c r="F275" s="3">
        <f t="shared" si="15"/>
        <v>8</v>
      </c>
      <c r="G275" s="3" t="s">
        <v>842</v>
      </c>
      <c r="H275" s="3" t="s">
        <v>842</v>
      </c>
      <c r="I275" s="3">
        <v>1</v>
      </c>
      <c r="J275" s="3">
        <v>1</v>
      </c>
      <c r="K275" s="3">
        <f t="shared" si="14"/>
        <v>2</v>
      </c>
      <c r="L275" s="3" t="s">
        <v>1021</v>
      </c>
      <c r="M275" s="26" t="s">
        <v>767</v>
      </c>
    </row>
    <row r="276" spans="1:13" x14ac:dyDescent="0.2">
      <c r="A276" s="23" t="s">
        <v>825</v>
      </c>
      <c r="B276" s="24" t="s">
        <v>1186</v>
      </c>
      <c r="C276" s="25" t="s">
        <v>1187</v>
      </c>
      <c r="D276" s="23">
        <v>1</v>
      </c>
      <c r="E276" s="3">
        <v>0</v>
      </c>
      <c r="F276" s="3">
        <f t="shared" si="15"/>
        <v>1</v>
      </c>
      <c r="G276" s="3" t="s">
        <v>842</v>
      </c>
      <c r="H276" s="3" t="s">
        <v>842</v>
      </c>
      <c r="I276" s="3">
        <v>1</v>
      </c>
      <c r="J276" s="3">
        <v>1</v>
      </c>
      <c r="K276" s="3">
        <f t="shared" si="14"/>
        <v>2</v>
      </c>
      <c r="L276" s="3" t="s">
        <v>1021</v>
      </c>
      <c r="M276" s="26" t="s">
        <v>767</v>
      </c>
    </row>
    <row r="277" spans="1:13" x14ac:dyDescent="0.2">
      <c r="A277" s="23" t="s">
        <v>825</v>
      </c>
      <c r="B277" s="24" t="s">
        <v>1186</v>
      </c>
      <c r="C277" s="25" t="s">
        <v>1188</v>
      </c>
      <c r="D277" s="23">
        <v>0</v>
      </c>
      <c r="E277" s="3">
        <v>0</v>
      </c>
      <c r="F277" s="3">
        <f>(D277+E277)</f>
        <v>0</v>
      </c>
      <c r="G277" s="3" t="s">
        <v>842</v>
      </c>
      <c r="H277" s="3" t="s">
        <v>842</v>
      </c>
      <c r="I277" s="3">
        <v>1</v>
      </c>
      <c r="J277" s="3">
        <v>1</v>
      </c>
      <c r="K277" s="3">
        <f t="shared" si="14"/>
        <v>2</v>
      </c>
      <c r="L277" s="3" t="s">
        <v>1021</v>
      </c>
      <c r="M277" s="26" t="s">
        <v>767</v>
      </c>
    </row>
    <row r="278" spans="1:13" x14ac:dyDescent="0.2">
      <c r="A278" s="23" t="s">
        <v>746</v>
      </c>
      <c r="B278" s="24" t="s">
        <v>931</v>
      </c>
      <c r="C278" s="33" t="s">
        <v>1189</v>
      </c>
      <c r="D278" s="23">
        <v>3</v>
      </c>
      <c r="E278" s="3">
        <v>0</v>
      </c>
      <c r="F278" s="3">
        <f t="shared" ref="F278:F290" si="16">SUM(D278+E278)</f>
        <v>3</v>
      </c>
      <c r="G278" s="3" t="s">
        <v>842</v>
      </c>
      <c r="H278" s="3" t="s">
        <v>842</v>
      </c>
      <c r="I278" s="3">
        <v>1</v>
      </c>
      <c r="J278" s="3">
        <v>1</v>
      </c>
      <c r="K278" s="3">
        <f t="shared" si="14"/>
        <v>2</v>
      </c>
      <c r="L278" s="3" t="s">
        <v>1021</v>
      </c>
      <c r="M278" s="26" t="s">
        <v>767</v>
      </c>
    </row>
    <row r="279" spans="1:13" x14ac:dyDescent="0.2">
      <c r="A279" s="23" t="s">
        <v>761</v>
      </c>
      <c r="B279" s="24" t="s">
        <v>1190</v>
      </c>
      <c r="C279" s="30" t="s">
        <v>1191</v>
      </c>
      <c r="D279" s="23">
        <v>1</v>
      </c>
      <c r="E279" s="3">
        <v>4</v>
      </c>
      <c r="F279" s="3">
        <f t="shared" si="16"/>
        <v>5</v>
      </c>
      <c r="G279" s="3" t="s">
        <v>749</v>
      </c>
      <c r="H279" s="3" t="s">
        <v>749</v>
      </c>
      <c r="I279" s="3" t="s">
        <v>750</v>
      </c>
      <c r="J279" s="3">
        <v>2</v>
      </c>
      <c r="K279" s="3">
        <f t="shared" si="14"/>
        <v>2</v>
      </c>
      <c r="L279" s="3" t="s">
        <v>750</v>
      </c>
      <c r="M279" s="26" t="s">
        <v>767</v>
      </c>
    </row>
    <row r="280" spans="1:13" x14ac:dyDescent="0.2">
      <c r="A280" s="23" t="s">
        <v>746</v>
      </c>
      <c r="B280" s="24" t="s">
        <v>936</v>
      </c>
      <c r="C280" s="33" t="s">
        <v>1192</v>
      </c>
      <c r="D280" s="23">
        <v>2</v>
      </c>
      <c r="E280" s="3">
        <v>0</v>
      </c>
      <c r="F280" s="3">
        <f t="shared" si="16"/>
        <v>2</v>
      </c>
      <c r="G280" s="3" t="s">
        <v>842</v>
      </c>
      <c r="H280" s="3" t="s">
        <v>842</v>
      </c>
      <c r="I280" s="3">
        <v>1</v>
      </c>
      <c r="J280" s="3">
        <v>1</v>
      </c>
      <c r="K280" s="3">
        <f t="shared" si="14"/>
        <v>2</v>
      </c>
      <c r="L280" s="3" t="s">
        <v>1021</v>
      </c>
      <c r="M280" s="26" t="s">
        <v>767</v>
      </c>
    </row>
    <row r="281" spans="1:13" x14ac:dyDescent="0.2">
      <c r="A281" s="23" t="s">
        <v>746</v>
      </c>
      <c r="B281" s="24" t="s">
        <v>936</v>
      </c>
      <c r="C281" s="33" t="s">
        <v>1193</v>
      </c>
      <c r="D281" s="23">
        <v>1</v>
      </c>
      <c r="E281" s="3">
        <v>0</v>
      </c>
      <c r="F281" s="3">
        <f t="shared" si="16"/>
        <v>1</v>
      </c>
      <c r="G281" s="3" t="s">
        <v>842</v>
      </c>
      <c r="H281" s="3" t="s">
        <v>842</v>
      </c>
      <c r="I281" s="3">
        <v>1</v>
      </c>
      <c r="J281" s="3">
        <v>1</v>
      </c>
      <c r="K281" s="3">
        <f t="shared" si="14"/>
        <v>2</v>
      </c>
      <c r="L281" s="3" t="s">
        <v>1021</v>
      </c>
      <c r="M281" s="26" t="s">
        <v>767</v>
      </c>
    </row>
    <row r="282" spans="1:13" x14ac:dyDescent="0.2">
      <c r="A282" s="23" t="s">
        <v>746</v>
      </c>
      <c r="B282" s="24" t="s">
        <v>936</v>
      </c>
      <c r="C282" s="33" t="s">
        <v>1194</v>
      </c>
      <c r="D282" s="23">
        <v>4</v>
      </c>
      <c r="E282" s="3">
        <v>0</v>
      </c>
      <c r="F282" s="3">
        <f t="shared" si="16"/>
        <v>4</v>
      </c>
      <c r="G282" s="3" t="s">
        <v>842</v>
      </c>
      <c r="H282" s="3" t="s">
        <v>842</v>
      </c>
      <c r="I282" s="3">
        <v>1</v>
      </c>
      <c r="J282" s="3">
        <v>1</v>
      </c>
      <c r="K282" s="3">
        <f t="shared" si="14"/>
        <v>2</v>
      </c>
      <c r="L282" s="3" t="s">
        <v>1021</v>
      </c>
      <c r="M282" s="26" t="s">
        <v>767</v>
      </c>
    </row>
    <row r="283" spans="1:13" x14ac:dyDescent="0.2">
      <c r="A283" s="23" t="s">
        <v>746</v>
      </c>
      <c r="B283" s="24" t="s">
        <v>936</v>
      </c>
      <c r="C283" s="33" t="s">
        <v>1195</v>
      </c>
      <c r="D283" s="23">
        <v>1</v>
      </c>
      <c r="E283" s="3">
        <v>0</v>
      </c>
      <c r="F283" s="3">
        <f t="shared" si="16"/>
        <v>1</v>
      </c>
      <c r="G283" s="3" t="s">
        <v>842</v>
      </c>
      <c r="H283" s="3" t="s">
        <v>842</v>
      </c>
      <c r="I283" s="3">
        <v>1</v>
      </c>
      <c r="J283" s="3">
        <v>1</v>
      </c>
      <c r="K283" s="3">
        <f t="shared" si="14"/>
        <v>2</v>
      </c>
      <c r="L283" s="3" t="s">
        <v>1021</v>
      </c>
      <c r="M283" s="26" t="s">
        <v>751</v>
      </c>
    </row>
    <row r="284" spans="1:13" x14ac:dyDescent="0.2">
      <c r="A284" s="23" t="s">
        <v>746</v>
      </c>
      <c r="B284" s="24" t="s">
        <v>938</v>
      </c>
      <c r="C284" s="30" t="s">
        <v>1196</v>
      </c>
      <c r="D284" s="23">
        <v>0</v>
      </c>
      <c r="E284" s="3">
        <v>1</v>
      </c>
      <c r="F284" s="3">
        <f t="shared" si="16"/>
        <v>1</v>
      </c>
      <c r="G284" s="3" t="s">
        <v>842</v>
      </c>
      <c r="H284" s="3" t="s">
        <v>842</v>
      </c>
      <c r="I284" s="3">
        <v>1</v>
      </c>
      <c r="J284" s="3">
        <v>1</v>
      </c>
      <c r="K284" s="3">
        <f t="shared" si="14"/>
        <v>2</v>
      </c>
      <c r="L284" s="3" t="s">
        <v>1021</v>
      </c>
      <c r="M284" s="26" t="s">
        <v>751</v>
      </c>
    </row>
    <row r="285" spans="1:13" x14ac:dyDescent="0.2">
      <c r="A285" s="23" t="s">
        <v>746</v>
      </c>
      <c r="B285" s="24" t="s">
        <v>938</v>
      </c>
      <c r="C285" s="30" t="s">
        <v>1197</v>
      </c>
      <c r="D285" s="23">
        <v>5</v>
      </c>
      <c r="E285" s="3">
        <v>0</v>
      </c>
      <c r="F285" s="3">
        <f t="shared" si="16"/>
        <v>5</v>
      </c>
      <c r="G285" s="3" t="s">
        <v>842</v>
      </c>
      <c r="H285" s="3" t="s">
        <v>842</v>
      </c>
      <c r="I285" s="3">
        <v>1</v>
      </c>
      <c r="J285" s="3">
        <v>1</v>
      </c>
      <c r="K285" s="3">
        <f t="shared" si="14"/>
        <v>2</v>
      </c>
      <c r="L285" s="3" t="s">
        <v>1021</v>
      </c>
      <c r="M285" s="26" t="s">
        <v>751</v>
      </c>
    </row>
    <row r="286" spans="1:13" x14ac:dyDescent="0.2">
      <c r="A286" s="23" t="s">
        <v>746</v>
      </c>
      <c r="B286" s="24" t="s">
        <v>938</v>
      </c>
      <c r="C286" s="30" t="s">
        <v>1198</v>
      </c>
      <c r="D286" s="23">
        <v>0</v>
      </c>
      <c r="E286" s="3">
        <v>5</v>
      </c>
      <c r="F286" s="3">
        <f t="shared" si="16"/>
        <v>5</v>
      </c>
      <c r="G286" s="3" t="s">
        <v>842</v>
      </c>
      <c r="H286" s="3" t="s">
        <v>842</v>
      </c>
      <c r="I286" s="3">
        <v>1</v>
      </c>
      <c r="J286" s="3">
        <v>1</v>
      </c>
      <c r="K286" s="3">
        <f t="shared" si="14"/>
        <v>2</v>
      </c>
      <c r="L286" s="3" t="s">
        <v>1021</v>
      </c>
      <c r="M286" s="26" t="s">
        <v>751</v>
      </c>
    </row>
    <row r="287" spans="1:13" x14ac:dyDescent="0.2">
      <c r="A287" s="23" t="s">
        <v>780</v>
      </c>
      <c r="B287" s="24" t="s">
        <v>1199</v>
      </c>
      <c r="C287" s="33" t="s">
        <v>1200</v>
      </c>
      <c r="D287" s="23">
        <v>2</v>
      </c>
      <c r="E287" s="3">
        <v>0</v>
      </c>
      <c r="F287" s="3">
        <f t="shared" si="16"/>
        <v>2</v>
      </c>
      <c r="G287" s="3" t="s">
        <v>842</v>
      </c>
      <c r="H287" s="3" t="s">
        <v>842</v>
      </c>
      <c r="I287" s="3">
        <v>1</v>
      </c>
      <c r="J287" s="3">
        <v>1</v>
      </c>
      <c r="K287" s="3">
        <f t="shared" si="14"/>
        <v>2</v>
      </c>
      <c r="L287" s="3" t="s">
        <v>1021</v>
      </c>
      <c r="M287" s="26" t="s">
        <v>751</v>
      </c>
    </row>
    <row r="288" spans="1:13" x14ac:dyDescent="0.2">
      <c r="A288" s="23" t="s">
        <v>780</v>
      </c>
      <c r="B288" s="24" t="s">
        <v>1201</v>
      </c>
      <c r="C288" s="33" t="s">
        <v>1202</v>
      </c>
      <c r="D288" s="23">
        <v>2</v>
      </c>
      <c r="E288" s="3">
        <v>0</v>
      </c>
      <c r="F288" s="3">
        <f t="shared" si="16"/>
        <v>2</v>
      </c>
      <c r="G288" s="3" t="s">
        <v>842</v>
      </c>
      <c r="H288" s="3" t="s">
        <v>842</v>
      </c>
      <c r="I288" s="3">
        <v>1</v>
      </c>
      <c r="J288" s="3">
        <v>1</v>
      </c>
      <c r="K288" s="3">
        <f t="shared" si="14"/>
        <v>2</v>
      </c>
      <c r="L288" s="3" t="s">
        <v>1021</v>
      </c>
      <c r="M288" s="26" t="s">
        <v>751</v>
      </c>
    </row>
    <row r="289" spans="1:13" x14ac:dyDescent="0.2">
      <c r="A289" s="23" t="s">
        <v>825</v>
      </c>
      <c r="B289" s="24" t="s">
        <v>1203</v>
      </c>
      <c r="C289" s="30" t="s">
        <v>1204</v>
      </c>
      <c r="D289" s="23">
        <v>0</v>
      </c>
      <c r="E289" s="3">
        <v>1</v>
      </c>
      <c r="F289" s="3">
        <f t="shared" si="16"/>
        <v>1</v>
      </c>
      <c r="G289" s="3" t="s">
        <v>842</v>
      </c>
      <c r="H289" s="3" t="s">
        <v>842</v>
      </c>
      <c r="I289" s="3">
        <v>1</v>
      </c>
      <c r="J289" s="3">
        <v>1</v>
      </c>
      <c r="K289" s="3">
        <f t="shared" si="14"/>
        <v>2</v>
      </c>
      <c r="L289" s="3" t="s">
        <v>1021</v>
      </c>
      <c r="M289" s="26" t="s">
        <v>751</v>
      </c>
    </row>
    <row r="290" spans="1:13" x14ac:dyDescent="0.2">
      <c r="A290" s="23" t="s">
        <v>774</v>
      </c>
      <c r="B290" s="24" t="s">
        <v>1205</v>
      </c>
      <c r="C290" s="30" t="s">
        <v>1206</v>
      </c>
      <c r="D290" s="23">
        <v>1</v>
      </c>
      <c r="E290" s="3">
        <v>0</v>
      </c>
      <c r="F290" s="3">
        <f t="shared" si="16"/>
        <v>1</v>
      </c>
      <c r="G290" s="3" t="s">
        <v>842</v>
      </c>
      <c r="H290" s="3" t="s">
        <v>842</v>
      </c>
      <c r="I290" s="3">
        <v>1</v>
      </c>
      <c r="J290" s="3">
        <v>1</v>
      </c>
      <c r="K290" s="3">
        <f t="shared" si="14"/>
        <v>2</v>
      </c>
      <c r="L290" s="3" t="s">
        <v>1021</v>
      </c>
      <c r="M290" s="26" t="s">
        <v>751</v>
      </c>
    </row>
    <row r="291" spans="1:13" x14ac:dyDescent="0.2">
      <c r="A291" s="23" t="s">
        <v>761</v>
      </c>
      <c r="B291" s="24" t="s">
        <v>1207</v>
      </c>
      <c r="C291" s="33" t="s">
        <v>1208</v>
      </c>
      <c r="D291" s="23">
        <v>4</v>
      </c>
      <c r="E291" s="3">
        <v>4</v>
      </c>
      <c r="F291" s="3">
        <f>(D291+E291)</f>
        <v>8</v>
      </c>
      <c r="G291" s="3" t="s">
        <v>749</v>
      </c>
      <c r="H291" s="3" t="s">
        <v>749</v>
      </c>
      <c r="I291" s="3" t="s">
        <v>750</v>
      </c>
      <c r="J291" s="3">
        <v>2</v>
      </c>
      <c r="K291" s="3">
        <f t="shared" si="14"/>
        <v>2</v>
      </c>
      <c r="L291" s="3" t="s">
        <v>750</v>
      </c>
      <c r="M291" s="26" t="s">
        <v>751</v>
      </c>
    </row>
    <row r="292" spans="1:13" x14ac:dyDescent="0.2">
      <c r="A292" s="23" t="s">
        <v>768</v>
      </c>
      <c r="B292" s="24" t="s">
        <v>1209</v>
      </c>
      <c r="C292" s="33" t="s">
        <v>1210</v>
      </c>
      <c r="D292" s="23">
        <v>44</v>
      </c>
      <c r="E292" s="3">
        <v>0</v>
      </c>
      <c r="F292" s="3">
        <f t="shared" ref="F292:F309" si="17">SUM(D292+E292)</f>
        <v>44</v>
      </c>
      <c r="G292" s="3" t="s">
        <v>842</v>
      </c>
      <c r="H292" s="3" t="s">
        <v>842</v>
      </c>
      <c r="I292" s="3">
        <v>1</v>
      </c>
      <c r="J292" s="3">
        <v>1</v>
      </c>
      <c r="K292" s="3">
        <f t="shared" si="14"/>
        <v>2</v>
      </c>
      <c r="L292" s="3" t="s">
        <v>1021</v>
      </c>
      <c r="M292" s="26" t="s">
        <v>751</v>
      </c>
    </row>
    <row r="293" spans="1:13" x14ac:dyDescent="0.2">
      <c r="A293" s="23" t="s">
        <v>1211</v>
      </c>
      <c r="B293" s="24" t="s">
        <v>1212</v>
      </c>
      <c r="C293" s="33" t="s">
        <v>1213</v>
      </c>
      <c r="D293" s="23">
        <v>2</v>
      </c>
      <c r="E293" s="3">
        <v>0</v>
      </c>
      <c r="F293" s="3">
        <f t="shared" si="17"/>
        <v>2</v>
      </c>
      <c r="G293" s="3" t="s">
        <v>842</v>
      </c>
      <c r="H293" s="3" t="s">
        <v>842</v>
      </c>
      <c r="I293" s="3">
        <v>1</v>
      </c>
      <c r="J293" s="3">
        <v>1</v>
      </c>
      <c r="K293" s="3">
        <f t="shared" si="14"/>
        <v>2</v>
      </c>
      <c r="L293" s="3" t="s">
        <v>1021</v>
      </c>
      <c r="M293" s="26" t="s">
        <v>751</v>
      </c>
    </row>
    <row r="294" spans="1:13" x14ac:dyDescent="0.2">
      <c r="A294" s="23" t="s">
        <v>746</v>
      </c>
      <c r="B294" s="24" t="s">
        <v>1214</v>
      </c>
      <c r="C294" s="30" t="s">
        <v>1215</v>
      </c>
      <c r="D294" s="23">
        <v>2</v>
      </c>
      <c r="E294" s="3">
        <v>6</v>
      </c>
      <c r="F294" s="3">
        <f t="shared" si="17"/>
        <v>8</v>
      </c>
      <c r="G294" s="3" t="s">
        <v>842</v>
      </c>
      <c r="H294" s="3" t="s">
        <v>842</v>
      </c>
      <c r="I294" s="3">
        <v>1</v>
      </c>
      <c r="J294" s="3">
        <v>1</v>
      </c>
      <c r="K294" s="3">
        <f t="shared" si="14"/>
        <v>2</v>
      </c>
      <c r="L294" s="3" t="s">
        <v>1021</v>
      </c>
      <c r="M294" s="26" t="s">
        <v>751</v>
      </c>
    </row>
    <row r="295" spans="1:13" x14ac:dyDescent="0.2">
      <c r="A295" s="23" t="s">
        <v>746</v>
      </c>
      <c r="B295" s="24" t="s">
        <v>1214</v>
      </c>
      <c r="C295" s="30" t="s">
        <v>1216</v>
      </c>
      <c r="D295" s="23">
        <v>1</v>
      </c>
      <c r="E295" s="3">
        <v>3</v>
      </c>
      <c r="F295" s="3">
        <f t="shared" si="17"/>
        <v>4</v>
      </c>
      <c r="G295" s="3" t="s">
        <v>842</v>
      </c>
      <c r="H295" s="3" t="s">
        <v>842</v>
      </c>
      <c r="I295" s="3">
        <v>1</v>
      </c>
      <c r="J295" s="3">
        <v>1</v>
      </c>
      <c r="K295" s="3">
        <f t="shared" si="14"/>
        <v>2</v>
      </c>
      <c r="L295" s="3" t="s">
        <v>1021</v>
      </c>
      <c r="M295" s="26" t="s">
        <v>751</v>
      </c>
    </row>
    <row r="296" spans="1:13" x14ac:dyDescent="0.2">
      <c r="A296" s="23" t="s">
        <v>746</v>
      </c>
      <c r="B296" s="24" t="s">
        <v>951</v>
      </c>
      <c r="C296" s="30" t="s">
        <v>1217</v>
      </c>
      <c r="D296" s="23">
        <v>4</v>
      </c>
      <c r="E296" s="3">
        <v>17</v>
      </c>
      <c r="F296" s="3">
        <f t="shared" si="17"/>
        <v>21</v>
      </c>
      <c r="G296" s="3" t="s">
        <v>842</v>
      </c>
      <c r="H296" s="3" t="s">
        <v>842</v>
      </c>
      <c r="I296" s="3">
        <v>1</v>
      </c>
      <c r="J296" s="3">
        <v>1</v>
      </c>
      <c r="K296" s="3">
        <f t="shared" si="14"/>
        <v>2</v>
      </c>
      <c r="L296" s="3" t="s">
        <v>1021</v>
      </c>
      <c r="M296" s="26" t="s">
        <v>751</v>
      </c>
    </row>
    <row r="297" spans="1:13" x14ac:dyDescent="0.2">
      <c r="A297" s="23" t="s">
        <v>746</v>
      </c>
      <c r="B297" s="24" t="s">
        <v>951</v>
      </c>
      <c r="C297" s="30" t="s">
        <v>1218</v>
      </c>
      <c r="D297" s="23">
        <v>1</v>
      </c>
      <c r="E297" s="3">
        <v>4</v>
      </c>
      <c r="F297" s="3">
        <f t="shared" si="17"/>
        <v>5</v>
      </c>
      <c r="G297" s="3" t="s">
        <v>842</v>
      </c>
      <c r="H297" s="3" t="s">
        <v>842</v>
      </c>
      <c r="I297" s="3">
        <v>1</v>
      </c>
      <c r="J297" s="3">
        <v>1</v>
      </c>
      <c r="K297" s="3">
        <f t="shared" si="14"/>
        <v>2</v>
      </c>
      <c r="L297" s="3" t="s">
        <v>1021</v>
      </c>
      <c r="M297" s="26" t="s">
        <v>751</v>
      </c>
    </row>
    <row r="298" spans="1:13" x14ac:dyDescent="0.2">
      <c r="A298" s="23" t="s">
        <v>746</v>
      </c>
      <c r="B298" s="24" t="s">
        <v>951</v>
      </c>
      <c r="C298" s="33" t="s">
        <v>1219</v>
      </c>
      <c r="D298" s="23">
        <v>7</v>
      </c>
      <c r="E298" s="3">
        <v>0</v>
      </c>
      <c r="F298" s="3">
        <f t="shared" si="17"/>
        <v>7</v>
      </c>
      <c r="G298" s="3" t="s">
        <v>842</v>
      </c>
      <c r="H298" s="3" t="s">
        <v>842</v>
      </c>
      <c r="I298" s="3">
        <v>1</v>
      </c>
      <c r="J298" s="3">
        <v>1</v>
      </c>
      <c r="K298" s="3">
        <f t="shared" si="14"/>
        <v>2</v>
      </c>
      <c r="L298" s="3" t="s">
        <v>1021</v>
      </c>
      <c r="M298" s="26" t="s">
        <v>751</v>
      </c>
    </row>
    <row r="299" spans="1:13" x14ac:dyDescent="0.2">
      <c r="A299" s="23" t="s">
        <v>746</v>
      </c>
      <c r="B299" s="24" t="s">
        <v>951</v>
      </c>
      <c r="C299" s="30" t="s">
        <v>1220</v>
      </c>
      <c r="D299" s="23">
        <v>1</v>
      </c>
      <c r="E299" s="3">
        <v>0</v>
      </c>
      <c r="F299" s="3">
        <f t="shared" si="17"/>
        <v>1</v>
      </c>
      <c r="G299" s="3" t="s">
        <v>842</v>
      </c>
      <c r="H299" s="3" t="s">
        <v>842</v>
      </c>
      <c r="I299" s="3">
        <v>1</v>
      </c>
      <c r="J299" s="3">
        <v>1</v>
      </c>
      <c r="K299" s="3">
        <f t="shared" si="14"/>
        <v>2</v>
      </c>
      <c r="L299" s="3" t="s">
        <v>1021</v>
      </c>
      <c r="M299" s="26" t="s">
        <v>751</v>
      </c>
    </row>
    <row r="300" spans="1:13" x14ac:dyDescent="0.2">
      <c r="A300" s="23" t="s">
        <v>746</v>
      </c>
      <c r="B300" s="24" t="s">
        <v>951</v>
      </c>
      <c r="C300" s="33" t="s">
        <v>1221</v>
      </c>
      <c r="D300" s="23">
        <v>6</v>
      </c>
      <c r="E300" s="3">
        <v>0</v>
      </c>
      <c r="F300" s="3">
        <f t="shared" si="17"/>
        <v>6</v>
      </c>
      <c r="G300" s="3" t="s">
        <v>842</v>
      </c>
      <c r="H300" s="3" t="s">
        <v>842</v>
      </c>
      <c r="I300" s="3">
        <v>1</v>
      </c>
      <c r="J300" s="3">
        <v>1</v>
      </c>
      <c r="K300" s="3">
        <f t="shared" si="14"/>
        <v>2</v>
      </c>
      <c r="L300" s="3" t="s">
        <v>1021</v>
      </c>
      <c r="M300" s="26" t="s">
        <v>751</v>
      </c>
    </row>
    <row r="301" spans="1:13" x14ac:dyDescent="0.2">
      <c r="A301" s="23" t="s">
        <v>746</v>
      </c>
      <c r="B301" s="24" t="s">
        <v>951</v>
      </c>
      <c r="C301" s="33" t="s">
        <v>1222</v>
      </c>
      <c r="D301" s="23">
        <v>1</v>
      </c>
      <c r="E301" s="3">
        <v>0</v>
      </c>
      <c r="F301" s="3">
        <f t="shared" si="17"/>
        <v>1</v>
      </c>
      <c r="G301" s="3" t="s">
        <v>842</v>
      </c>
      <c r="H301" s="3" t="s">
        <v>842</v>
      </c>
      <c r="I301" s="3">
        <v>1</v>
      </c>
      <c r="J301" s="3">
        <v>1</v>
      </c>
      <c r="K301" s="3">
        <f t="shared" si="14"/>
        <v>2</v>
      </c>
      <c r="L301" s="3" t="s">
        <v>1021</v>
      </c>
      <c r="M301" s="26" t="s">
        <v>751</v>
      </c>
    </row>
    <row r="302" spans="1:13" x14ac:dyDescent="0.2">
      <c r="A302" s="23" t="s">
        <v>746</v>
      </c>
      <c r="B302" s="24" t="s">
        <v>951</v>
      </c>
      <c r="C302" s="30" t="s">
        <v>1223</v>
      </c>
      <c r="D302" s="23">
        <v>0</v>
      </c>
      <c r="E302" s="3">
        <v>3</v>
      </c>
      <c r="F302" s="3">
        <f t="shared" si="17"/>
        <v>3</v>
      </c>
      <c r="G302" s="3" t="s">
        <v>842</v>
      </c>
      <c r="H302" s="3" t="s">
        <v>842</v>
      </c>
      <c r="I302" s="3">
        <v>1</v>
      </c>
      <c r="J302" s="3">
        <v>1</v>
      </c>
      <c r="K302" s="3">
        <f t="shared" si="14"/>
        <v>2</v>
      </c>
      <c r="L302" s="3" t="s">
        <v>1021</v>
      </c>
      <c r="M302" s="26" t="s">
        <v>751</v>
      </c>
    </row>
    <row r="303" spans="1:13" x14ac:dyDescent="0.2">
      <c r="A303" s="23" t="s">
        <v>746</v>
      </c>
      <c r="B303" s="24" t="s">
        <v>951</v>
      </c>
      <c r="C303" s="33" t="s">
        <v>1224</v>
      </c>
      <c r="D303" s="23">
        <v>3</v>
      </c>
      <c r="E303" s="3">
        <v>0</v>
      </c>
      <c r="F303" s="3">
        <f t="shared" si="17"/>
        <v>3</v>
      </c>
      <c r="G303" s="3" t="s">
        <v>842</v>
      </c>
      <c r="H303" s="3" t="s">
        <v>842</v>
      </c>
      <c r="I303" s="3">
        <v>1</v>
      </c>
      <c r="J303" s="3">
        <v>1</v>
      </c>
      <c r="K303" s="3">
        <f t="shared" si="14"/>
        <v>2</v>
      </c>
      <c r="L303" s="3" t="s">
        <v>1021</v>
      </c>
      <c r="M303" s="26" t="s">
        <v>751</v>
      </c>
    </row>
    <row r="304" spans="1:13" x14ac:dyDescent="0.2">
      <c r="A304" s="23" t="s">
        <v>746</v>
      </c>
      <c r="B304" s="24" t="s">
        <v>951</v>
      </c>
      <c r="C304" s="30" t="s">
        <v>1225</v>
      </c>
      <c r="D304" s="23">
        <v>2</v>
      </c>
      <c r="E304" s="3">
        <v>3</v>
      </c>
      <c r="F304" s="3">
        <f t="shared" si="17"/>
        <v>5</v>
      </c>
      <c r="G304" s="3" t="s">
        <v>842</v>
      </c>
      <c r="H304" s="3" t="s">
        <v>842</v>
      </c>
      <c r="I304" s="3">
        <v>1</v>
      </c>
      <c r="J304" s="3">
        <v>1</v>
      </c>
      <c r="K304" s="3">
        <f t="shared" si="14"/>
        <v>2</v>
      </c>
      <c r="L304" s="3" t="s">
        <v>1021</v>
      </c>
      <c r="M304" s="26" t="s">
        <v>751</v>
      </c>
    </row>
    <row r="305" spans="1:13" x14ac:dyDescent="0.2">
      <c r="A305" s="23" t="s">
        <v>768</v>
      </c>
      <c r="B305" s="24" t="s">
        <v>1226</v>
      </c>
      <c r="C305" s="33" t="s">
        <v>1227</v>
      </c>
      <c r="D305" s="23">
        <v>4</v>
      </c>
      <c r="E305" s="3">
        <v>0</v>
      </c>
      <c r="F305" s="3">
        <f t="shared" si="17"/>
        <v>4</v>
      </c>
      <c r="G305" s="3" t="s">
        <v>842</v>
      </c>
      <c r="H305" s="3" t="s">
        <v>842</v>
      </c>
      <c r="I305" s="3">
        <v>1</v>
      </c>
      <c r="J305" s="3">
        <v>1</v>
      </c>
      <c r="K305" s="3">
        <f t="shared" si="14"/>
        <v>2</v>
      </c>
      <c r="L305" s="3" t="s">
        <v>1021</v>
      </c>
      <c r="M305" s="26" t="s">
        <v>751</v>
      </c>
    </row>
    <row r="306" spans="1:13" x14ac:dyDescent="0.2">
      <c r="A306" s="23" t="s">
        <v>768</v>
      </c>
      <c r="B306" s="24" t="s">
        <v>1226</v>
      </c>
      <c r="C306" s="33" t="s">
        <v>1228</v>
      </c>
      <c r="D306" s="23">
        <v>1</v>
      </c>
      <c r="E306" s="3">
        <v>0</v>
      </c>
      <c r="F306" s="3">
        <f t="shared" si="17"/>
        <v>1</v>
      </c>
      <c r="G306" s="3" t="s">
        <v>842</v>
      </c>
      <c r="H306" s="3" t="s">
        <v>842</v>
      </c>
      <c r="I306" s="3">
        <v>1</v>
      </c>
      <c r="J306" s="3">
        <v>1</v>
      </c>
      <c r="K306" s="3">
        <f t="shared" si="14"/>
        <v>2</v>
      </c>
      <c r="L306" s="3" t="s">
        <v>1021</v>
      </c>
      <c r="M306" s="26" t="s">
        <v>751</v>
      </c>
    </row>
    <row r="307" spans="1:13" x14ac:dyDescent="0.2">
      <c r="A307" s="23" t="s">
        <v>768</v>
      </c>
      <c r="B307" s="24" t="s">
        <v>1226</v>
      </c>
      <c r="C307" s="33" t="s">
        <v>1229</v>
      </c>
      <c r="D307" s="23">
        <v>21</v>
      </c>
      <c r="E307" s="3">
        <v>0</v>
      </c>
      <c r="F307" s="3">
        <f t="shared" si="17"/>
        <v>21</v>
      </c>
      <c r="G307" s="3" t="s">
        <v>842</v>
      </c>
      <c r="H307" s="3" t="s">
        <v>842</v>
      </c>
      <c r="I307" s="3">
        <v>1</v>
      </c>
      <c r="J307" s="3">
        <v>1</v>
      </c>
      <c r="K307" s="3">
        <f t="shared" si="14"/>
        <v>2</v>
      </c>
      <c r="L307" s="3" t="s">
        <v>1021</v>
      </c>
      <c r="M307" s="26" t="s">
        <v>751</v>
      </c>
    </row>
    <row r="308" spans="1:13" x14ac:dyDescent="0.2">
      <c r="A308" s="23" t="s">
        <v>746</v>
      </c>
      <c r="B308" s="24" t="s">
        <v>1230</v>
      </c>
      <c r="C308" s="30" t="s">
        <v>1231</v>
      </c>
      <c r="D308" s="23">
        <v>2</v>
      </c>
      <c r="E308" s="3">
        <v>0</v>
      </c>
      <c r="F308" s="3">
        <f t="shared" si="17"/>
        <v>2</v>
      </c>
      <c r="G308" s="3" t="s">
        <v>842</v>
      </c>
      <c r="H308" s="3" t="s">
        <v>842</v>
      </c>
      <c r="I308" s="3">
        <v>1</v>
      </c>
      <c r="J308" s="3">
        <v>1</v>
      </c>
      <c r="K308" s="3">
        <f t="shared" si="14"/>
        <v>2</v>
      </c>
      <c r="L308" s="3" t="s">
        <v>1021</v>
      </c>
      <c r="M308" s="26" t="s">
        <v>751</v>
      </c>
    </row>
    <row r="309" spans="1:13" x14ac:dyDescent="0.2">
      <c r="A309" s="23" t="s">
        <v>768</v>
      </c>
      <c r="B309" s="24" t="s">
        <v>1232</v>
      </c>
      <c r="C309" s="30" t="s">
        <v>1233</v>
      </c>
      <c r="D309" s="23">
        <v>27</v>
      </c>
      <c r="E309" s="3">
        <v>0</v>
      </c>
      <c r="F309" s="3">
        <f t="shared" si="17"/>
        <v>27</v>
      </c>
      <c r="G309" s="3" t="s">
        <v>842</v>
      </c>
      <c r="H309" s="3" t="s">
        <v>842</v>
      </c>
      <c r="I309" s="3">
        <v>1</v>
      </c>
      <c r="J309" s="3">
        <v>1</v>
      </c>
      <c r="K309" s="3">
        <f t="shared" si="14"/>
        <v>2</v>
      </c>
      <c r="L309" s="3" t="s">
        <v>1021</v>
      </c>
      <c r="M309" s="26" t="s">
        <v>751</v>
      </c>
    </row>
    <row r="310" spans="1:13" x14ac:dyDescent="0.2">
      <c r="A310" s="23" t="s">
        <v>825</v>
      </c>
      <c r="B310" s="24" t="s">
        <v>1234</v>
      </c>
      <c r="C310" s="33" t="s">
        <v>1235</v>
      </c>
      <c r="D310" s="23">
        <v>0</v>
      </c>
      <c r="E310" s="3">
        <v>0</v>
      </c>
      <c r="F310" s="3">
        <f>(D310+E310)</f>
        <v>0</v>
      </c>
      <c r="G310" s="3" t="s">
        <v>842</v>
      </c>
      <c r="H310" s="3" t="s">
        <v>842</v>
      </c>
      <c r="I310" s="3">
        <v>1</v>
      </c>
      <c r="J310" s="3">
        <v>1</v>
      </c>
      <c r="K310" s="3">
        <f t="shared" si="14"/>
        <v>2</v>
      </c>
      <c r="L310" s="3" t="s">
        <v>1021</v>
      </c>
      <c r="M310" s="26" t="s">
        <v>751</v>
      </c>
    </row>
    <row r="311" spans="1:13" x14ac:dyDescent="0.2">
      <c r="A311" s="23" t="s">
        <v>746</v>
      </c>
      <c r="B311" s="24" t="s">
        <v>1236</v>
      </c>
      <c r="C311" s="33" t="s">
        <v>1237</v>
      </c>
      <c r="D311" s="23">
        <v>8</v>
      </c>
      <c r="E311" s="3">
        <v>0</v>
      </c>
      <c r="F311" s="3">
        <f t="shared" ref="F311:F353" si="18">SUM(D311+E311)</f>
        <v>8</v>
      </c>
      <c r="G311" s="3" t="s">
        <v>842</v>
      </c>
      <c r="H311" s="3" t="s">
        <v>842</v>
      </c>
      <c r="I311" s="3">
        <v>1</v>
      </c>
      <c r="J311" s="3">
        <v>1</v>
      </c>
      <c r="K311" s="3">
        <f t="shared" si="14"/>
        <v>2</v>
      </c>
      <c r="L311" s="3" t="s">
        <v>1021</v>
      </c>
      <c r="M311" s="26" t="s">
        <v>751</v>
      </c>
    </row>
    <row r="312" spans="1:13" x14ac:dyDescent="0.2">
      <c r="A312" s="23" t="s">
        <v>764</v>
      </c>
      <c r="B312" s="24" t="s">
        <v>1238</v>
      </c>
      <c r="C312" s="33" t="s">
        <v>1239</v>
      </c>
      <c r="D312" s="23">
        <v>2</v>
      </c>
      <c r="E312" s="3">
        <v>0</v>
      </c>
      <c r="F312" s="3">
        <f t="shared" si="18"/>
        <v>2</v>
      </c>
      <c r="G312" s="3" t="s">
        <v>842</v>
      </c>
      <c r="H312" s="3" t="s">
        <v>842</v>
      </c>
      <c r="I312" s="3">
        <v>1</v>
      </c>
      <c r="J312" s="3">
        <v>1</v>
      </c>
      <c r="K312" s="3">
        <f t="shared" si="14"/>
        <v>2</v>
      </c>
      <c r="L312" s="3" t="s">
        <v>1021</v>
      </c>
      <c r="M312" s="26" t="s">
        <v>751</v>
      </c>
    </row>
    <row r="313" spans="1:13" x14ac:dyDescent="0.2">
      <c r="A313" s="23" t="s">
        <v>753</v>
      </c>
      <c r="B313" s="24" t="s">
        <v>974</v>
      </c>
      <c r="C313" s="30" t="s">
        <v>1240</v>
      </c>
      <c r="D313" s="23">
        <v>6</v>
      </c>
      <c r="E313" s="3">
        <v>0</v>
      </c>
      <c r="F313" s="3">
        <f t="shared" si="18"/>
        <v>6</v>
      </c>
      <c r="G313" s="3" t="s">
        <v>842</v>
      </c>
      <c r="H313" s="3" t="s">
        <v>842</v>
      </c>
      <c r="I313" s="3">
        <v>1</v>
      </c>
      <c r="J313" s="3">
        <v>1</v>
      </c>
      <c r="K313" s="3">
        <f t="shared" si="14"/>
        <v>2</v>
      </c>
      <c r="L313" s="3" t="s">
        <v>1021</v>
      </c>
      <c r="M313" s="26" t="s">
        <v>751</v>
      </c>
    </row>
    <row r="314" spans="1:13" x14ac:dyDescent="0.2">
      <c r="A314" s="23" t="s">
        <v>753</v>
      </c>
      <c r="B314" s="24" t="s">
        <v>974</v>
      </c>
      <c r="C314" s="33" t="s">
        <v>1241</v>
      </c>
      <c r="D314" s="23">
        <v>9</v>
      </c>
      <c r="E314" s="3">
        <v>0</v>
      </c>
      <c r="F314" s="3">
        <f t="shared" si="18"/>
        <v>9</v>
      </c>
      <c r="G314" s="3" t="s">
        <v>842</v>
      </c>
      <c r="H314" s="3" t="s">
        <v>842</v>
      </c>
      <c r="I314" s="3">
        <v>1</v>
      </c>
      <c r="J314" s="3">
        <v>1</v>
      </c>
      <c r="K314" s="3">
        <f t="shared" si="14"/>
        <v>2</v>
      </c>
      <c r="L314" s="3" t="s">
        <v>1021</v>
      </c>
      <c r="M314" s="26" t="s">
        <v>751</v>
      </c>
    </row>
    <row r="315" spans="1:13" x14ac:dyDescent="0.2">
      <c r="A315" s="23" t="s">
        <v>753</v>
      </c>
      <c r="B315" s="24" t="s">
        <v>974</v>
      </c>
      <c r="C315" s="33" t="s">
        <v>1242</v>
      </c>
      <c r="D315" s="23">
        <v>6</v>
      </c>
      <c r="E315" s="3">
        <v>0</v>
      </c>
      <c r="F315" s="3">
        <f t="shared" si="18"/>
        <v>6</v>
      </c>
      <c r="G315" s="3" t="s">
        <v>842</v>
      </c>
      <c r="H315" s="3" t="s">
        <v>842</v>
      </c>
      <c r="I315" s="3">
        <v>1</v>
      </c>
      <c r="J315" s="3">
        <v>1</v>
      </c>
      <c r="K315" s="3">
        <f t="shared" si="14"/>
        <v>2</v>
      </c>
      <c r="L315" s="3" t="s">
        <v>1021</v>
      </c>
      <c r="M315" s="26" t="s">
        <v>751</v>
      </c>
    </row>
    <row r="316" spans="1:13" x14ac:dyDescent="0.2">
      <c r="A316" s="23" t="s">
        <v>746</v>
      </c>
      <c r="B316" s="24" t="s">
        <v>1243</v>
      </c>
      <c r="C316" s="33" t="s">
        <v>1244</v>
      </c>
      <c r="D316" s="23">
        <v>2</v>
      </c>
      <c r="E316" s="3">
        <v>0</v>
      </c>
      <c r="F316" s="3">
        <f t="shared" si="18"/>
        <v>2</v>
      </c>
      <c r="G316" s="3" t="s">
        <v>842</v>
      </c>
      <c r="H316" s="3" t="s">
        <v>842</v>
      </c>
      <c r="I316" s="3">
        <v>1</v>
      </c>
      <c r="J316" s="3">
        <v>1</v>
      </c>
      <c r="K316" s="3">
        <f t="shared" ref="K316:K347" si="19">SUM(I316:J316)</f>
        <v>2</v>
      </c>
      <c r="L316" s="3" t="s">
        <v>1021</v>
      </c>
      <c r="M316" s="26" t="s">
        <v>751</v>
      </c>
    </row>
    <row r="317" spans="1:13" x14ac:dyDescent="0.2">
      <c r="A317" s="23" t="s">
        <v>746</v>
      </c>
      <c r="B317" s="24" t="s">
        <v>1243</v>
      </c>
      <c r="C317" s="33" t="s">
        <v>1245</v>
      </c>
      <c r="D317" s="23">
        <v>12</v>
      </c>
      <c r="E317" s="3">
        <v>0</v>
      </c>
      <c r="F317" s="3">
        <f t="shared" si="18"/>
        <v>12</v>
      </c>
      <c r="G317" s="3" t="s">
        <v>842</v>
      </c>
      <c r="H317" s="3" t="s">
        <v>842</v>
      </c>
      <c r="I317" s="3">
        <v>1</v>
      </c>
      <c r="J317" s="3">
        <v>1</v>
      </c>
      <c r="K317" s="3">
        <f t="shared" si="19"/>
        <v>2</v>
      </c>
      <c r="L317" s="3" t="s">
        <v>1021</v>
      </c>
      <c r="M317" s="26" t="s">
        <v>751</v>
      </c>
    </row>
    <row r="318" spans="1:13" x14ac:dyDescent="0.2">
      <c r="A318" s="23" t="s">
        <v>746</v>
      </c>
      <c r="B318" s="24" t="s">
        <v>1243</v>
      </c>
      <c r="C318" s="33" t="s">
        <v>1246</v>
      </c>
      <c r="D318" s="23">
        <v>2</v>
      </c>
      <c r="E318" s="3">
        <v>0</v>
      </c>
      <c r="F318" s="3">
        <f t="shared" si="18"/>
        <v>2</v>
      </c>
      <c r="G318" s="3" t="s">
        <v>842</v>
      </c>
      <c r="H318" s="3" t="s">
        <v>842</v>
      </c>
      <c r="I318" s="3">
        <v>1</v>
      </c>
      <c r="J318" s="3">
        <v>1</v>
      </c>
      <c r="K318" s="3">
        <f t="shared" si="19"/>
        <v>2</v>
      </c>
      <c r="L318" s="3" t="s">
        <v>1021</v>
      </c>
      <c r="M318" s="26" t="s">
        <v>751</v>
      </c>
    </row>
    <row r="319" spans="1:13" x14ac:dyDescent="0.2">
      <c r="A319" s="23" t="s">
        <v>1247</v>
      </c>
      <c r="B319" s="24" t="s">
        <v>1248</v>
      </c>
      <c r="C319" s="33" t="s">
        <v>1249</v>
      </c>
      <c r="D319" s="23">
        <v>13</v>
      </c>
      <c r="E319" s="3">
        <v>0</v>
      </c>
      <c r="F319" s="3">
        <f t="shared" si="18"/>
        <v>13</v>
      </c>
      <c r="G319" s="3" t="s">
        <v>842</v>
      </c>
      <c r="H319" s="3" t="s">
        <v>842</v>
      </c>
      <c r="I319" s="3">
        <v>1</v>
      </c>
      <c r="J319" s="3">
        <v>1</v>
      </c>
      <c r="K319" s="3">
        <f t="shared" si="19"/>
        <v>2</v>
      </c>
      <c r="L319" s="3" t="s">
        <v>1021</v>
      </c>
      <c r="M319" s="26" t="s">
        <v>751</v>
      </c>
    </row>
    <row r="320" spans="1:13" x14ac:dyDescent="0.2">
      <c r="A320" s="23" t="s">
        <v>746</v>
      </c>
      <c r="B320" s="24" t="s">
        <v>1250</v>
      </c>
      <c r="C320" s="30" t="s">
        <v>1251</v>
      </c>
      <c r="D320" s="23">
        <v>1</v>
      </c>
      <c r="E320" s="3">
        <v>0</v>
      </c>
      <c r="F320" s="3">
        <f t="shared" si="18"/>
        <v>1</v>
      </c>
      <c r="G320" s="3" t="s">
        <v>842</v>
      </c>
      <c r="H320" s="3" t="s">
        <v>842</v>
      </c>
      <c r="I320" s="3">
        <v>1</v>
      </c>
      <c r="J320" s="3">
        <v>1</v>
      </c>
      <c r="K320" s="3">
        <f t="shared" si="19"/>
        <v>2</v>
      </c>
      <c r="L320" s="3" t="s">
        <v>1021</v>
      </c>
      <c r="M320" s="26" t="s">
        <v>751</v>
      </c>
    </row>
    <row r="321" spans="1:13" x14ac:dyDescent="0.2">
      <c r="A321" s="23" t="s">
        <v>1252</v>
      </c>
      <c r="B321" s="24" t="s">
        <v>1253</v>
      </c>
      <c r="C321" s="30" t="s">
        <v>1254</v>
      </c>
      <c r="D321" s="23">
        <v>0</v>
      </c>
      <c r="E321" s="3">
        <v>9</v>
      </c>
      <c r="F321" s="3">
        <f t="shared" si="18"/>
        <v>9</v>
      </c>
      <c r="G321" s="3" t="s">
        <v>842</v>
      </c>
      <c r="H321" s="3" t="s">
        <v>842</v>
      </c>
      <c r="I321" s="3">
        <v>1</v>
      </c>
      <c r="J321" s="3">
        <v>1</v>
      </c>
      <c r="K321" s="3">
        <f t="shared" si="19"/>
        <v>2</v>
      </c>
      <c r="L321" s="3" t="s">
        <v>1021</v>
      </c>
      <c r="M321" s="26" t="s">
        <v>751</v>
      </c>
    </row>
    <row r="322" spans="1:13" x14ac:dyDescent="0.2">
      <c r="A322" s="23" t="s">
        <v>1142</v>
      </c>
      <c r="B322" s="24" t="s">
        <v>1255</v>
      </c>
      <c r="C322" s="33" t="s">
        <v>1256</v>
      </c>
      <c r="D322" s="23">
        <v>3</v>
      </c>
      <c r="E322" s="3">
        <v>0</v>
      </c>
      <c r="F322" s="3">
        <f t="shared" si="18"/>
        <v>3</v>
      </c>
      <c r="G322" s="3" t="s">
        <v>842</v>
      </c>
      <c r="H322" s="3" t="s">
        <v>842</v>
      </c>
      <c r="I322" s="3">
        <v>1</v>
      </c>
      <c r="J322" s="3">
        <v>1</v>
      </c>
      <c r="K322" s="3">
        <f t="shared" si="19"/>
        <v>2</v>
      </c>
      <c r="L322" s="3" t="s">
        <v>1021</v>
      </c>
      <c r="M322" s="26" t="s">
        <v>751</v>
      </c>
    </row>
    <row r="323" spans="1:13" x14ac:dyDescent="0.2">
      <c r="A323" s="23" t="s">
        <v>825</v>
      </c>
      <c r="B323" s="24" t="s">
        <v>1257</v>
      </c>
      <c r="C323" s="30" t="s">
        <v>1258</v>
      </c>
      <c r="D323" s="23">
        <v>1</v>
      </c>
      <c r="E323" s="3">
        <v>1</v>
      </c>
      <c r="F323" s="3">
        <f t="shared" si="18"/>
        <v>2</v>
      </c>
      <c r="G323" s="3" t="s">
        <v>842</v>
      </c>
      <c r="H323" s="3" t="s">
        <v>842</v>
      </c>
      <c r="I323" s="3">
        <v>1</v>
      </c>
      <c r="J323" s="3">
        <v>1</v>
      </c>
      <c r="K323" s="3">
        <f t="shared" si="19"/>
        <v>2</v>
      </c>
      <c r="L323" s="3" t="s">
        <v>1021</v>
      </c>
      <c r="M323" s="26" t="s">
        <v>751</v>
      </c>
    </row>
    <row r="324" spans="1:13" x14ac:dyDescent="0.2">
      <c r="A324" s="23" t="s">
        <v>746</v>
      </c>
      <c r="B324" s="24" t="s">
        <v>1259</v>
      </c>
      <c r="C324" s="33" t="s">
        <v>1260</v>
      </c>
      <c r="D324" s="23">
        <v>6</v>
      </c>
      <c r="E324" s="3">
        <v>0</v>
      </c>
      <c r="F324" s="3">
        <f t="shared" si="18"/>
        <v>6</v>
      </c>
      <c r="G324" s="3" t="s">
        <v>842</v>
      </c>
      <c r="H324" s="3" t="s">
        <v>842</v>
      </c>
      <c r="I324" s="3">
        <v>1</v>
      </c>
      <c r="J324" s="3">
        <v>1</v>
      </c>
      <c r="K324" s="3">
        <f t="shared" si="19"/>
        <v>2</v>
      </c>
      <c r="L324" s="3" t="s">
        <v>1021</v>
      </c>
      <c r="M324" s="26" t="s">
        <v>751</v>
      </c>
    </row>
    <row r="325" spans="1:13" x14ac:dyDescent="0.2">
      <c r="A325" s="23" t="s">
        <v>825</v>
      </c>
      <c r="B325" s="24" t="s">
        <v>1261</v>
      </c>
      <c r="C325" s="25" t="s">
        <v>1262</v>
      </c>
      <c r="D325" s="23">
        <v>2</v>
      </c>
      <c r="E325" s="3">
        <v>0</v>
      </c>
      <c r="F325" s="3">
        <f t="shared" si="18"/>
        <v>2</v>
      </c>
      <c r="G325" s="3" t="s">
        <v>842</v>
      </c>
      <c r="H325" s="3" t="s">
        <v>842</v>
      </c>
      <c r="I325" s="3">
        <v>1</v>
      </c>
      <c r="J325" s="3">
        <v>1</v>
      </c>
      <c r="K325" s="3">
        <f t="shared" si="19"/>
        <v>2</v>
      </c>
      <c r="L325" s="3" t="s">
        <v>1021</v>
      </c>
      <c r="M325" s="26" t="s">
        <v>751</v>
      </c>
    </row>
    <row r="326" spans="1:13" x14ac:dyDescent="0.2">
      <c r="A326" s="23" t="s">
        <v>1008</v>
      </c>
      <c r="B326" s="24" t="s">
        <v>1263</v>
      </c>
      <c r="C326" s="25" t="s">
        <v>1264</v>
      </c>
      <c r="D326" s="23">
        <v>6</v>
      </c>
      <c r="E326" s="3">
        <v>0</v>
      </c>
      <c r="F326" s="3">
        <f t="shared" si="18"/>
        <v>6</v>
      </c>
      <c r="G326" s="3" t="s">
        <v>749</v>
      </c>
      <c r="H326" s="3" t="s">
        <v>842</v>
      </c>
      <c r="I326" s="3">
        <v>1</v>
      </c>
      <c r="J326" s="3">
        <v>1</v>
      </c>
      <c r="K326" s="3">
        <f t="shared" si="19"/>
        <v>2</v>
      </c>
      <c r="L326" s="3" t="s">
        <v>750</v>
      </c>
      <c r="M326" s="26" t="s">
        <v>751</v>
      </c>
    </row>
    <row r="327" spans="1:13" x14ac:dyDescent="0.2">
      <c r="A327" s="23" t="s">
        <v>746</v>
      </c>
      <c r="B327" s="24" t="s">
        <v>993</v>
      </c>
      <c r="C327" s="25" t="s">
        <v>1265</v>
      </c>
      <c r="D327" s="23">
        <v>6</v>
      </c>
      <c r="E327" s="3">
        <v>0</v>
      </c>
      <c r="F327" s="3">
        <f t="shared" si="18"/>
        <v>6</v>
      </c>
      <c r="G327" s="3" t="s">
        <v>842</v>
      </c>
      <c r="H327" s="3" t="s">
        <v>842</v>
      </c>
      <c r="I327" s="3">
        <v>1</v>
      </c>
      <c r="J327" s="3">
        <v>1</v>
      </c>
      <c r="K327" s="3">
        <f t="shared" si="19"/>
        <v>2</v>
      </c>
      <c r="L327" s="3" t="s">
        <v>1021</v>
      </c>
      <c r="M327" s="26" t="s">
        <v>751</v>
      </c>
    </row>
    <row r="328" spans="1:13" x14ac:dyDescent="0.2">
      <c r="A328" s="23" t="s">
        <v>746</v>
      </c>
      <c r="B328" s="24" t="s">
        <v>993</v>
      </c>
      <c r="C328" s="25" t="s">
        <v>1266</v>
      </c>
      <c r="D328" s="23">
        <v>6</v>
      </c>
      <c r="E328" s="3">
        <v>0</v>
      </c>
      <c r="F328" s="3">
        <f t="shared" si="18"/>
        <v>6</v>
      </c>
      <c r="G328" s="3" t="s">
        <v>842</v>
      </c>
      <c r="H328" s="3" t="s">
        <v>842</v>
      </c>
      <c r="I328" s="3">
        <v>1</v>
      </c>
      <c r="J328" s="3">
        <v>1</v>
      </c>
      <c r="K328" s="3">
        <f t="shared" si="19"/>
        <v>2</v>
      </c>
      <c r="L328" s="3" t="s">
        <v>1021</v>
      </c>
      <c r="M328" s="26" t="s">
        <v>751</v>
      </c>
    </row>
    <row r="329" spans="1:13" x14ac:dyDescent="0.2">
      <c r="A329" s="23" t="s">
        <v>746</v>
      </c>
      <c r="B329" s="24" t="s">
        <v>993</v>
      </c>
      <c r="C329" s="25" t="s">
        <v>1267</v>
      </c>
      <c r="D329" s="23">
        <v>6</v>
      </c>
      <c r="E329" s="3">
        <v>0</v>
      </c>
      <c r="F329" s="3">
        <f t="shared" si="18"/>
        <v>6</v>
      </c>
      <c r="G329" s="3" t="s">
        <v>842</v>
      </c>
      <c r="H329" s="3" t="s">
        <v>842</v>
      </c>
      <c r="I329" s="3">
        <v>1</v>
      </c>
      <c r="J329" s="3">
        <v>1</v>
      </c>
      <c r="K329" s="3">
        <f t="shared" si="19"/>
        <v>2</v>
      </c>
      <c r="L329" s="3" t="s">
        <v>1021</v>
      </c>
      <c r="M329" s="26" t="s">
        <v>751</v>
      </c>
    </row>
    <row r="330" spans="1:13" x14ac:dyDescent="0.2">
      <c r="A330" s="23" t="s">
        <v>746</v>
      </c>
      <c r="B330" s="24" t="s">
        <v>993</v>
      </c>
      <c r="C330" s="28" t="s">
        <v>1268</v>
      </c>
      <c r="D330" s="23">
        <v>3</v>
      </c>
      <c r="E330" s="3">
        <v>0</v>
      </c>
      <c r="F330" s="3">
        <f t="shared" si="18"/>
        <v>3</v>
      </c>
      <c r="G330" s="3" t="s">
        <v>842</v>
      </c>
      <c r="H330" s="3" t="s">
        <v>842</v>
      </c>
      <c r="I330" s="3">
        <v>1</v>
      </c>
      <c r="J330" s="3">
        <v>1</v>
      </c>
      <c r="K330" s="3">
        <f t="shared" si="19"/>
        <v>2</v>
      </c>
      <c r="L330" s="3" t="s">
        <v>1021</v>
      </c>
      <c r="M330" s="26" t="s">
        <v>751</v>
      </c>
    </row>
    <row r="331" spans="1:13" x14ac:dyDescent="0.2">
      <c r="A331" s="23" t="s">
        <v>746</v>
      </c>
      <c r="B331" s="24" t="s">
        <v>993</v>
      </c>
      <c r="C331" s="25" t="s">
        <v>1269</v>
      </c>
      <c r="D331" s="23">
        <v>19</v>
      </c>
      <c r="E331" s="3">
        <v>0</v>
      </c>
      <c r="F331" s="3">
        <f t="shared" si="18"/>
        <v>19</v>
      </c>
      <c r="G331" s="3" t="s">
        <v>842</v>
      </c>
      <c r="H331" s="3" t="s">
        <v>842</v>
      </c>
      <c r="I331" s="3">
        <v>1</v>
      </c>
      <c r="J331" s="3">
        <v>1</v>
      </c>
      <c r="K331" s="3">
        <f t="shared" si="19"/>
        <v>2</v>
      </c>
      <c r="L331" s="3" t="s">
        <v>1021</v>
      </c>
      <c r="M331" s="26" t="s">
        <v>751</v>
      </c>
    </row>
    <row r="332" spans="1:13" x14ac:dyDescent="0.2">
      <c r="A332" s="23" t="s">
        <v>746</v>
      </c>
      <c r="B332" s="24" t="s">
        <v>993</v>
      </c>
      <c r="C332" s="33" t="s">
        <v>1270</v>
      </c>
      <c r="D332" s="23">
        <v>37</v>
      </c>
      <c r="E332" s="3">
        <v>0</v>
      </c>
      <c r="F332" s="3">
        <f t="shared" si="18"/>
        <v>37</v>
      </c>
      <c r="G332" s="3" t="s">
        <v>842</v>
      </c>
      <c r="H332" s="3" t="s">
        <v>842</v>
      </c>
      <c r="I332" s="3">
        <v>1</v>
      </c>
      <c r="J332" s="3">
        <v>1</v>
      </c>
      <c r="K332" s="3">
        <f t="shared" si="19"/>
        <v>2</v>
      </c>
      <c r="L332" s="3" t="s">
        <v>1021</v>
      </c>
      <c r="M332" s="26" t="s">
        <v>751</v>
      </c>
    </row>
    <row r="333" spans="1:13" x14ac:dyDescent="0.2">
      <c r="A333" s="23" t="s">
        <v>746</v>
      </c>
      <c r="B333" s="24" t="s">
        <v>993</v>
      </c>
      <c r="C333" s="28" t="s">
        <v>1271</v>
      </c>
      <c r="D333" s="23">
        <v>1</v>
      </c>
      <c r="E333" s="3">
        <v>7</v>
      </c>
      <c r="F333" s="3">
        <f t="shared" si="18"/>
        <v>8</v>
      </c>
      <c r="G333" s="3" t="s">
        <v>842</v>
      </c>
      <c r="H333" s="3" t="s">
        <v>842</v>
      </c>
      <c r="I333" s="3">
        <v>1</v>
      </c>
      <c r="J333" s="3">
        <v>1</v>
      </c>
      <c r="K333" s="3">
        <f t="shared" si="19"/>
        <v>2</v>
      </c>
      <c r="L333" s="3" t="s">
        <v>1021</v>
      </c>
      <c r="M333" s="26" t="s">
        <v>751</v>
      </c>
    </row>
    <row r="334" spans="1:13" x14ac:dyDescent="0.2">
      <c r="A334" s="23" t="s">
        <v>746</v>
      </c>
      <c r="B334" s="24" t="s">
        <v>1272</v>
      </c>
      <c r="C334" s="30" t="s">
        <v>1273</v>
      </c>
      <c r="D334" s="23">
        <v>4</v>
      </c>
      <c r="E334" s="3">
        <v>0</v>
      </c>
      <c r="F334" s="3">
        <f t="shared" si="18"/>
        <v>4</v>
      </c>
      <c r="G334" s="3" t="s">
        <v>842</v>
      </c>
      <c r="H334" s="3" t="s">
        <v>842</v>
      </c>
      <c r="I334" s="3">
        <v>1</v>
      </c>
      <c r="J334" s="3">
        <v>1</v>
      </c>
      <c r="K334" s="3">
        <f t="shared" si="19"/>
        <v>2</v>
      </c>
      <c r="L334" s="3" t="s">
        <v>1021</v>
      </c>
      <c r="M334" s="26" t="s">
        <v>751</v>
      </c>
    </row>
    <row r="335" spans="1:13" ht="17" x14ac:dyDescent="0.2">
      <c r="A335" s="20" t="s">
        <v>1274</v>
      </c>
      <c r="B335" s="24" t="s">
        <v>1275</v>
      </c>
      <c r="C335" s="25" t="s">
        <v>1276</v>
      </c>
      <c r="D335" s="23">
        <v>2</v>
      </c>
      <c r="E335" s="3">
        <v>0</v>
      </c>
      <c r="F335" s="3">
        <f t="shared" si="18"/>
        <v>2</v>
      </c>
      <c r="G335" s="3" t="s">
        <v>842</v>
      </c>
      <c r="H335" s="3" t="s">
        <v>842</v>
      </c>
      <c r="I335" s="3">
        <v>1</v>
      </c>
      <c r="J335" s="3">
        <v>1</v>
      </c>
      <c r="K335" s="3">
        <f t="shared" si="19"/>
        <v>2</v>
      </c>
      <c r="L335" s="3" t="s">
        <v>1021</v>
      </c>
      <c r="M335" s="26" t="s">
        <v>751</v>
      </c>
    </row>
    <row r="336" spans="1:13" x14ac:dyDescent="0.2">
      <c r="A336" s="23" t="s">
        <v>865</v>
      </c>
      <c r="B336" s="24" t="s">
        <v>1277</v>
      </c>
      <c r="C336" s="28" t="s">
        <v>1278</v>
      </c>
      <c r="D336" s="23">
        <v>1</v>
      </c>
      <c r="E336" s="3">
        <v>1</v>
      </c>
      <c r="F336" s="3">
        <f t="shared" si="18"/>
        <v>2</v>
      </c>
      <c r="G336" s="3" t="s">
        <v>842</v>
      </c>
      <c r="H336" s="3" t="s">
        <v>842</v>
      </c>
      <c r="I336" s="3">
        <v>1</v>
      </c>
      <c r="J336" s="3">
        <v>1</v>
      </c>
      <c r="K336" s="3">
        <f t="shared" si="19"/>
        <v>2</v>
      </c>
      <c r="L336" s="3" t="s">
        <v>1021</v>
      </c>
      <c r="M336" s="26" t="s">
        <v>751</v>
      </c>
    </row>
    <row r="337" spans="1:13" x14ac:dyDescent="0.2">
      <c r="A337" s="23" t="s">
        <v>746</v>
      </c>
      <c r="B337" s="24" t="s">
        <v>1279</v>
      </c>
      <c r="C337" s="25" t="s">
        <v>1280</v>
      </c>
      <c r="D337" s="23">
        <v>2</v>
      </c>
      <c r="E337" s="3">
        <v>0</v>
      </c>
      <c r="F337" s="3">
        <f t="shared" si="18"/>
        <v>2</v>
      </c>
      <c r="G337" s="3" t="s">
        <v>842</v>
      </c>
      <c r="H337" s="3" t="s">
        <v>842</v>
      </c>
      <c r="I337" s="3">
        <v>1</v>
      </c>
      <c r="J337" s="3">
        <v>1</v>
      </c>
      <c r="K337" s="3">
        <f t="shared" si="19"/>
        <v>2</v>
      </c>
      <c r="L337" s="3" t="s">
        <v>1021</v>
      </c>
      <c r="M337" s="26" t="s">
        <v>751</v>
      </c>
    </row>
    <row r="338" spans="1:13" x14ac:dyDescent="0.2">
      <c r="A338" s="23" t="s">
        <v>746</v>
      </c>
      <c r="B338" s="24" t="s">
        <v>1281</v>
      </c>
      <c r="C338" s="33" t="s">
        <v>1282</v>
      </c>
      <c r="D338" s="23">
        <v>30</v>
      </c>
      <c r="E338" s="3">
        <v>0</v>
      </c>
      <c r="F338" s="3">
        <f t="shared" si="18"/>
        <v>30</v>
      </c>
      <c r="G338" s="3" t="s">
        <v>842</v>
      </c>
      <c r="H338" s="3" t="s">
        <v>842</v>
      </c>
      <c r="I338" s="3">
        <v>1</v>
      </c>
      <c r="J338" s="3">
        <v>1</v>
      </c>
      <c r="K338" s="3">
        <f t="shared" si="19"/>
        <v>2</v>
      </c>
      <c r="L338" s="3" t="s">
        <v>1021</v>
      </c>
      <c r="M338" s="26" t="s">
        <v>751</v>
      </c>
    </row>
    <row r="339" spans="1:13" x14ac:dyDescent="0.2">
      <c r="A339" s="23" t="s">
        <v>746</v>
      </c>
      <c r="B339" s="24" t="s">
        <v>1281</v>
      </c>
      <c r="C339" s="33" t="s">
        <v>1283</v>
      </c>
      <c r="D339" s="23">
        <v>4</v>
      </c>
      <c r="E339" s="3">
        <v>0</v>
      </c>
      <c r="F339" s="3">
        <f t="shared" si="18"/>
        <v>4</v>
      </c>
      <c r="G339" s="3" t="s">
        <v>842</v>
      </c>
      <c r="H339" s="3" t="s">
        <v>842</v>
      </c>
      <c r="I339" s="3">
        <v>1</v>
      </c>
      <c r="J339" s="3">
        <v>1</v>
      </c>
      <c r="K339" s="3">
        <f t="shared" si="19"/>
        <v>2</v>
      </c>
      <c r="L339" s="3" t="s">
        <v>1021</v>
      </c>
      <c r="M339" s="26" t="s">
        <v>751</v>
      </c>
    </row>
    <row r="340" spans="1:13" x14ac:dyDescent="0.2">
      <c r="A340" s="23" t="s">
        <v>746</v>
      </c>
      <c r="B340" s="24" t="s">
        <v>1281</v>
      </c>
      <c r="C340" s="25" t="s">
        <v>1284</v>
      </c>
      <c r="D340" s="23">
        <v>14</v>
      </c>
      <c r="E340" s="3">
        <v>0</v>
      </c>
      <c r="F340" s="3">
        <f t="shared" si="18"/>
        <v>14</v>
      </c>
      <c r="G340" s="3" t="s">
        <v>842</v>
      </c>
      <c r="H340" s="3" t="s">
        <v>842</v>
      </c>
      <c r="I340" s="3">
        <v>1</v>
      </c>
      <c r="J340" s="3">
        <v>1</v>
      </c>
      <c r="K340" s="3">
        <f t="shared" si="19"/>
        <v>2</v>
      </c>
      <c r="L340" s="3" t="s">
        <v>1021</v>
      </c>
      <c r="M340" s="26" t="s">
        <v>751</v>
      </c>
    </row>
    <row r="341" spans="1:13" x14ac:dyDescent="0.2">
      <c r="A341" s="23" t="s">
        <v>759</v>
      </c>
      <c r="B341" s="24" t="s">
        <v>1285</v>
      </c>
      <c r="C341" s="28" t="s">
        <v>1286</v>
      </c>
      <c r="D341" s="23">
        <v>0</v>
      </c>
      <c r="E341" s="3">
        <v>2</v>
      </c>
      <c r="F341" s="3">
        <f t="shared" si="18"/>
        <v>2</v>
      </c>
      <c r="G341" s="3" t="s">
        <v>842</v>
      </c>
      <c r="H341" s="3" t="s">
        <v>842</v>
      </c>
      <c r="I341" s="3">
        <v>1</v>
      </c>
      <c r="J341" s="3">
        <v>1</v>
      </c>
      <c r="K341" s="3">
        <f t="shared" si="19"/>
        <v>2</v>
      </c>
      <c r="L341" s="3" t="s">
        <v>1021</v>
      </c>
      <c r="M341" s="26" t="s">
        <v>751</v>
      </c>
    </row>
    <row r="342" spans="1:13" x14ac:dyDescent="0.2">
      <c r="A342" s="23" t="s">
        <v>761</v>
      </c>
      <c r="B342" s="24" t="s">
        <v>1004</v>
      </c>
      <c r="C342" s="30" t="s">
        <v>1287</v>
      </c>
      <c r="D342" s="23">
        <v>18</v>
      </c>
      <c r="E342" s="3">
        <v>6</v>
      </c>
      <c r="F342" s="3">
        <f t="shared" si="18"/>
        <v>24</v>
      </c>
      <c r="G342" s="3" t="s">
        <v>749</v>
      </c>
      <c r="H342" s="3" t="s">
        <v>842</v>
      </c>
      <c r="I342" s="3" t="s">
        <v>750</v>
      </c>
      <c r="J342" s="3">
        <v>2</v>
      </c>
      <c r="K342" s="3">
        <f t="shared" si="19"/>
        <v>2</v>
      </c>
      <c r="L342" s="3" t="s">
        <v>750</v>
      </c>
      <c r="M342" s="26" t="s">
        <v>751</v>
      </c>
    </row>
    <row r="343" spans="1:13" x14ac:dyDescent="0.2">
      <c r="A343" s="23" t="s">
        <v>746</v>
      </c>
      <c r="B343" s="24" t="s">
        <v>1014</v>
      </c>
      <c r="C343" s="33" t="s">
        <v>1288</v>
      </c>
      <c r="D343" s="23">
        <v>22</v>
      </c>
      <c r="E343" s="3">
        <v>0</v>
      </c>
      <c r="F343" s="3">
        <f t="shared" si="18"/>
        <v>22</v>
      </c>
      <c r="G343" s="3" t="s">
        <v>842</v>
      </c>
      <c r="H343" s="3" t="s">
        <v>842</v>
      </c>
      <c r="I343" s="3">
        <v>1</v>
      </c>
      <c r="J343" s="3">
        <v>1</v>
      </c>
      <c r="K343" s="3">
        <f t="shared" si="19"/>
        <v>2</v>
      </c>
      <c r="L343" s="3" t="s">
        <v>1021</v>
      </c>
      <c r="M343" s="26" t="s">
        <v>751</v>
      </c>
    </row>
    <row r="344" spans="1:13" x14ac:dyDescent="0.2">
      <c r="A344" s="23" t="s">
        <v>746</v>
      </c>
      <c r="B344" s="24" t="s">
        <v>1289</v>
      </c>
      <c r="C344" s="25" t="s">
        <v>1290</v>
      </c>
      <c r="D344" s="23">
        <v>3</v>
      </c>
      <c r="E344" s="3">
        <v>0</v>
      </c>
      <c r="F344" s="3">
        <f t="shared" si="18"/>
        <v>3</v>
      </c>
      <c r="G344" s="3" t="s">
        <v>842</v>
      </c>
      <c r="H344" s="3" t="s">
        <v>842</v>
      </c>
      <c r="I344" s="3">
        <v>1</v>
      </c>
      <c r="J344" s="3">
        <v>1</v>
      </c>
      <c r="K344" s="3">
        <f t="shared" si="19"/>
        <v>2</v>
      </c>
      <c r="L344" s="3" t="s">
        <v>1021</v>
      </c>
      <c r="M344" s="26" t="s">
        <v>751</v>
      </c>
    </row>
    <row r="345" spans="1:13" ht="17" x14ac:dyDescent="0.2">
      <c r="A345" s="20" t="s">
        <v>1274</v>
      </c>
      <c r="B345" s="24" t="s">
        <v>1291</v>
      </c>
      <c r="C345" s="28" t="s">
        <v>1292</v>
      </c>
      <c r="D345" s="23">
        <v>0</v>
      </c>
      <c r="E345" s="3">
        <v>4</v>
      </c>
      <c r="F345" s="3">
        <f t="shared" si="18"/>
        <v>4</v>
      </c>
      <c r="G345" s="3" t="s">
        <v>842</v>
      </c>
      <c r="H345" s="3" t="s">
        <v>842</v>
      </c>
      <c r="I345" s="3">
        <v>1</v>
      </c>
      <c r="J345" s="3">
        <v>1</v>
      </c>
      <c r="K345" s="3">
        <f t="shared" si="19"/>
        <v>2</v>
      </c>
      <c r="L345" s="3" t="s">
        <v>1021</v>
      </c>
      <c r="M345" s="26" t="s">
        <v>751</v>
      </c>
    </row>
    <row r="346" spans="1:13" x14ac:dyDescent="0.2">
      <c r="A346" s="23" t="s">
        <v>746</v>
      </c>
      <c r="B346" s="24" t="s">
        <v>1293</v>
      </c>
      <c r="C346" s="28" t="s">
        <v>1294</v>
      </c>
      <c r="D346" s="23">
        <v>2</v>
      </c>
      <c r="E346" s="3">
        <v>0</v>
      </c>
      <c r="F346" s="3">
        <f t="shared" si="18"/>
        <v>2</v>
      </c>
      <c r="G346" s="3" t="s">
        <v>842</v>
      </c>
      <c r="H346" s="3" t="s">
        <v>842</v>
      </c>
      <c r="I346" s="3">
        <v>1</v>
      </c>
      <c r="J346" s="3">
        <v>1</v>
      </c>
      <c r="K346" s="3">
        <f t="shared" si="19"/>
        <v>2</v>
      </c>
      <c r="L346" s="3" t="s">
        <v>1021</v>
      </c>
      <c r="M346" s="26" t="s">
        <v>751</v>
      </c>
    </row>
    <row r="347" spans="1:13" x14ac:dyDescent="0.2">
      <c r="A347" s="23" t="s">
        <v>1008</v>
      </c>
      <c r="B347" s="24" t="s">
        <v>1295</v>
      </c>
      <c r="C347" s="28" t="s">
        <v>1296</v>
      </c>
      <c r="D347" s="23">
        <v>0</v>
      </c>
      <c r="E347" s="3">
        <v>6</v>
      </c>
      <c r="F347" s="3">
        <f t="shared" si="18"/>
        <v>6</v>
      </c>
      <c r="G347" s="3" t="s">
        <v>842</v>
      </c>
      <c r="H347" s="3" t="s">
        <v>842</v>
      </c>
      <c r="I347" s="3">
        <v>1</v>
      </c>
      <c r="J347" s="3">
        <v>1</v>
      </c>
      <c r="K347" s="3">
        <f t="shared" si="19"/>
        <v>2</v>
      </c>
      <c r="L347" s="3" t="s">
        <v>1021</v>
      </c>
      <c r="M347" s="26" t="s">
        <v>751</v>
      </c>
    </row>
    <row r="348" spans="1:13" x14ac:dyDescent="0.2">
      <c r="A348" s="23" t="s">
        <v>746</v>
      </c>
      <c r="B348" s="24" t="s">
        <v>1297</v>
      </c>
      <c r="C348" s="30" t="s">
        <v>1298</v>
      </c>
      <c r="D348" s="23">
        <v>18</v>
      </c>
      <c r="E348" s="3">
        <v>6</v>
      </c>
      <c r="F348" s="3">
        <f t="shared" si="18"/>
        <v>24</v>
      </c>
      <c r="G348" s="3" t="s">
        <v>842</v>
      </c>
      <c r="H348" s="3" t="s">
        <v>842</v>
      </c>
      <c r="I348" s="3">
        <v>1</v>
      </c>
      <c r="J348" s="3">
        <v>1</v>
      </c>
      <c r="K348" s="3">
        <f t="shared" ref="K348:K379" si="20">SUM(I348:J348)</f>
        <v>2</v>
      </c>
      <c r="L348" s="3" t="s">
        <v>1021</v>
      </c>
      <c r="M348" s="26" t="s">
        <v>751</v>
      </c>
    </row>
    <row r="349" spans="1:13" x14ac:dyDescent="0.2">
      <c r="A349" s="23" t="s">
        <v>746</v>
      </c>
      <c r="B349" s="24" t="s">
        <v>1297</v>
      </c>
      <c r="C349" s="33" t="s">
        <v>1299</v>
      </c>
      <c r="D349" s="23">
        <v>6</v>
      </c>
      <c r="E349" s="3">
        <v>0</v>
      </c>
      <c r="F349" s="3">
        <f t="shared" si="18"/>
        <v>6</v>
      </c>
      <c r="G349" s="3" t="s">
        <v>842</v>
      </c>
      <c r="H349" s="3" t="s">
        <v>842</v>
      </c>
      <c r="I349" s="3">
        <v>1</v>
      </c>
      <c r="J349" s="3">
        <v>1</v>
      </c>
      <c r="K349" s="3">
        <f t="shared" si="20"/>
        <v>2</v>
      </c>
      <c r="L349" s="3" t="s">
        <v>1021</v>
      </c>
      <c r="M349" s="26" t="s">
        <v>751</v>
      </c>
    </row>
    <row r="350" spans="1:13" x14ac:dyDescent="0.2">
      <c r="A350" s="23" t="s">
        <v>746</v>
      </c>
      <c r="B350" s="24" t="s">
        <v>1297</v>
      </c>
      <c r="C350" s="28" t="s">
        <v>1300</v>
      </c>
      <c r="D350" s="23">
        <v>9</v>
      </c>
      <c r="E350" s="3">
        <v>7</v>
      </c>
      <c r="F350" s="3">
        <f t="shared" si="18"/>
        <v>16</v>
      </c>
      <c r="G350" s="3" t="s">
        <v>842</v>
      </c>
      <c r="H350" s="3" t="s">
        <v>842</v>
      </c>
      <c r="I350" s="3">
        <v>1</v>
      </c>
      <c r="J350" s="3">
        <v>1</v>
      </c>
      <c r="K350" s="3">
        <f t="shared" si="20"/>
        <v>2</v>
      </c>
      <c r="L350" s="3" t="s">
        <v>1021</v>
      </c>
      <c r="M350" s="26" t="s">
        <v>751</v>
      </c>
    </row>
    <row r="351" spans="1:13" x14ac:dyDescent="0.2">
      <c r="A351" s="23" t="s">
        <v>746</v>
      </c>
      <c r="B351" s="24" t="s">
        <v>1301</v>
      </c>
      <c r="C351" s="28" t="s">
        <v>1302</v>
      </c>
      <c r="D351" s="23">
        <v>6</v>
      </c>
      <c r="E351" s="3">
        <v>0</v>
      </c>
      <c r="F351" s="3">
        <f t="shared" si="18"/>
        <v>6</v>
      </c>
      <c r="G351" s="3" t="s">
        <v>842</v>
      </c>
      <c r="H351" s="3" t="s">
        <v>842</v>
      </c>
      <c r="I351" s="3">
        <v>1</v>
      </c>
      <c r="J351" s="3">
        <v>1</v>
      </c>
      <c r="K351" s="3">
        <f t="shared" si="20"/>
        <v>2</v>
      </c>
      <c r="L351" s="3" t="s">
        <v>1021</v>
      </c>
      <c r="M351" s="26" t="s">
        <v>751</v>
      </c>
    </row>
    <row r="352" spans="1:13" x14ac:dyDescent="0.2">
      <c r="A352" s="23" t="s">
        <v>768</v>
      </c>
      <c r="B352" s="24" t="s">
        <v>1303</v>
      </c>
      <c r="C352" s="33" t="s">
        <v>1304</v>
      </c>
      <c r="D352" s="23">
        <v>1</v>
      </c>
      <c r="E352" s="3">
        <v>0</v>
      </c>
      <c r="F352" s="3">
        <f t="shared" si="18"/>
        <v>1</v>
      </c>
      <c r="G352" s="3" t="s">
        <v>842</v>
      </c>
      <c r="H352" s="3" t="s">
        <v>842</v>
      </c>
      <c r="I352" s="3">
        <v>1</v>
      </c>
      <c r="J352" s="3">
        <v>1</v>
      </c>
      <c r="K352" s="3">
        <f t="shared" si="20"/>
        <v>2</v>
      </c>
      <c r="L352" s="3" t="s">
        <v>1021</v>
      </c>
      <c r="M352" s="26" t="s">
        <v>751</v>
      </c>
    </row>
    <row r="353" spans="1:13" x14ac:dyDescent="0.2">
      <c r="A353" s="23" t="s">
        <v>746</v>
      </c>
      <c r="B353" s="24" t="s">
        <v>1305</v>
      </c>
      <c r="C353" s="28" t="s">
        <v>1306</v>
      </c>
      <c r="D353" s="23">
        <v>2</v>
      </c>
      <c r="E353" s="3">
        <v>0</v>
      </c>
      <c r="F353" s="3">
        <f t="shared" si="18"/>
        <v>2</v>
      </c>
      <c r="G353" s="3" t="s">
        <v>749</v>
      </c>
      <c r="H353" s="3" t="s">
        <v>749</v>
      </c>
      <c r="I353" s="3">
        <v>1</v>
      </c>
      <c r="J353" s="3">
        <v>1</v>
      </c>
      <c r="K353" s="3">
        <f t="shared" si="20"/>
        <v>2</v>
      </c>
      <c r="L353" s="3" t="s">
        <v>750</v>
      </c>
      <c r="M353" s="26" t="s">
        <v>751</v>
      </c>
    </row>
    <row r="354" spans="1:13" x14ac:dyDescent="0.2">
      <c r="A354" s="23" t="s">
        <v>768</v>
      </c>
      <c r="B354" s="24" t="s">
        <v>1043</v>
      </c>
      <c r="C354" s="25" t="s">
        <v>1307</v>
      </c>
      <c r="D354" s="23">
        <v>17</v>
      </c>
      <c r="E354" s="3">
        <v>0</v>
      </c>
      <c r="F354" s="3">
        <f t="shared" ref="F354:F370" si="21">(D354+E354)</f>
        <v>17</v>
      </c>
      <c r="G354" s="3" t="s">
        <v>842</v>
      </c>
      <c r="H354" s="3" t="s">
        <v>842</v>
      </c>
      <c r="I354" s="3">
        <v>2</v>
      </c>
      <c r="J354" s="3">
        <v>1</v>
      </c>
      <c r="K354" s="3">
        <f t="shared" si="20"/>
        <v>3</v>
      </c>
      <c r="L354" s="3" t="s">
        <v>1021</v>
      </c>
      <c r="M354" s="26" t="s">
        <v>751</v>
      </c>
    </row>
    <row r="355" spans="1:13" x14ac:dyDescent="0.2">
      <c r="A355" s="23" t="s">
        <v>865</v>
      </c>
      <c r="B355" s="24" t="s">
        <v>1308</v>
      </c>
      <c r="C355" s="25" t="s">
        <v>1309</v>
      </c>
      <c r="D355" s="23">
        <v>6</v>
      </c>
      <c r="E355" s="3">
        <v>0</v>
      </c>
      <c r="F355" s="3">
        <f t="shared" si="21"/>
        <v>6</v>
      </c>
      <c r="G355" s="3" t="s">
        <v>842</v>
      </c>
      <c r="H355" s="3" t="s">
        <v>842</v>
      </c>
      <c r="I355" s="3">
        <v>2</v>
      </c>
      <c r="J355" s="3">
        <v>1</v>
      </c>
      <c r="K355" s="3">
        <f t="shared" si="20"/>
        <v>3</v>
      </c>
      <c r="L355" s="3" t="s">
        <v>1021</v>
      </c>
      <c r="M355" s="26" t="s">
        <v>751</v>
      </c>
    </row>
    <row r="356" spans="1:13" x14ac:dyDescent="0.2">
      <c r="A356" s="23" t="s">
        <v>768</v>
      </c>
      <c r="B356" s="24" t="s">
        <v>1051</v>
      </c>
      <c r="C356" s="25" t="s">
        <v>1310</v>
      </c>
      <c r="D356" s="23">
        <v>34</v>
      </c>
      <c r="E356" s="3">
        <v>0</v>
      </c>
      <c r="F356" s="3">
        <f t="shared" si="21"/>
        <v>34</v>
      </c>
      <c r="G356" s="3" t="s">
        <v>842</v>
      </c>
      <c r="H356" s="3" t="s">
        <v>842</v>
      </c>
      <c r="I356" s="3">
        <v>2</v>
      </c>
      <c r="J356" s="3">
        <v>1</v>
      </c>
      <c r="K356" s="3">
        <f t="shared" si="20"/>
        <v>3</v>
      </c>
      <c r="L356" s="3" t="s">
        <v>1021</v>
      </c>
      <c r="M356" s="26" t="s">
        <v>751</v>
      </c>
    </row>
    <row r="357" spans="1:13" x14ac:dyDescent="0.2">
      <c r="A357" s="23" t="s">
        <v>768</v>
      </c>
      <c r="B357" s="24" t="s">
        <v>1051</v>
      </c>
      <c r="C357" s="25" t="s">
        <v>1311</v>
      </c>
      <c r="D357" s="23">
        <v>11</v>
      </c>
      <c r="E357" s="3">
        <v>0</v>
      </c>
      <c r="F357" s="3">
        <f t="shared" si="21"/>
        <v>11</v>
      </c>
      <c r="G357" s="3" t="s">
        <v>842</v>
      </c>
      <c r="H357" s="3" t="s">
        <v>842</v>
      </c>
      <c r="I357" s="3">
        <v>2</v>
      </c>
      <c r="J357" s="3">
        <v>1</v>
      </c>
      <c r="K357" s="3">
        <f t="shared" si="20"/>
        <v>3</v>
      </c>
      <c r="L357" s="3" t="s">
        <v>1021</v>
      </c>
      <c r="M357" s="26" t="s">
        <v>751</v>
      </c>
    </row>
    <row r="358" spans="1:13" x14ac:dyDescent="0.2">
      <c r="A358" s="23" t="s">
        <v>768</v>
      </c>
      <c r="B358" s="24" t="s">
        <v>1051</v>
      </c>
      <c r="C358" s="25" t="s">
        <v>1312</v>
      </c>
      <c r="D358" s="23">
        <v>11</v>
      </c>
      <c r="E358" s="3">
        <v>0</v>
      </c>
      <c r="F358" s="3">
        <f t="shared" si="21"/>
        <v>11</v>
      </c>
      <c r="G358" s="3" t="s">
        <v>842</v>
      </c>
      <c r="H358" s="3" t="s">
        <v>842</v>
      </c>
      <c r="I358" s="3">
        <v>2</v>
      </c>
      <c r="J358" s="3">
        <v>1</v>
      </c>
      <c r="K358" s="3">
        <f t="shared" si="20"/>
        <v>3</v>
      </c>
      <c r="L358" s="3" t="s">
        <v>1021</v>
      </c>
      <c r="M358" s="26" t="s">
        <v>751</v>
      </c>
    </row>
    <row r="359" spans="1:13" ht="17" x14ac:dyDescent="0.2">
      <c r="A359" s="23" t="s">
        <v>810</v>
      </c>
      <c r="B359" s="24" t="s">
        <v>811</v>
      </c>
      <c r="C359" s="27" t="s">
        <v>1313</v>
      </c>
      <c r="D359" s="23">
        <v>3</v>
      </c>
      <c r="E359" s="3">
        <v>0</v>
      </c>
      <c r="F359" s="3">
        <f t="shared" si="21"/>
        <v>3</v>
      </c>
      <c r="G359" s="3" t="s">
        <v>842</v>
      </c>
      <c r="H359" s="3" t="s">
        <v>842</v>
      </c>
      <c r="I359" s="3">
        <v>1</v>
      </c>
      <c r="J359" s="3">
        <v>2</v>
      </c>
      <c r="K359" s="3">
        <f t="shared" si="20"/>
        <v>3</v>
      </c>
      <c r="L359" s="3" t="s">
        <v>1021</v>
      </c>
      <c r="M359" s="26" t="s">
        <v>751</v>
      </c>
    </row>
    <row r="360" spans="1:13" ht="17" x14ac:dyDescent="0.2">
      <c r="A360" s="23" t="s">
        <v>810</v>
      </c>
      <c r="B360" s="24" t="s">
        <v>811</v>
      </c>
      <c r="C360" s="27" t="s">
        <v>1314</v>
      </c>
      <c r="D360" s="23">
        <v>35</v>
      </c>
      <c r="E360" s="3">
        <v>0</v>
      </c>
      <c r="F360" s="3">
        <f t="shared" si="21"/>
        <v>35</v>
      </c>
      <c r="G360" s="3" t="s">
        <v>842</v>
      </c>
      <c r="H360" s="3" t="s">
        <v>842</v>
      </c>
      <c r="I360" s="3">
        <v>1</v>
      </c>
      <c r="J360" s="3">
        <v>2</v>
      </c>
      <c r="K360" s="3">
        <f t="shared" si="20"/>
        <v>3</v>
      </c>
      <c r="L360" s="3" t="s">
        <v>1021</v>
      </c>
      <c r="M360" s="26" t="s">
        <v>751</v>
      </c>
    </row>
    <row r="361" spans="1:13" x14ac:dyDescent="0.2">
      <c r="A361" s="23" t="s">
        <v>780</v>
      </c>
      <c r="B361" s="24" t="s">
        <v>1315</v>
      </c>
      <c r="C361" s="25" t="s">
        <v>1316</v>
      </c>
      <c r="D361" s="23">
        <v>29</v>
      </c>
      <c r="E361" s="3">
        <v>0</v>
      </c>
      <c r="F361" s="3">
        <f t="shared" si="21"/>
        <v>29</v>
      </c>
      <c r="G361" s="3" t="s">
        <v>842</v>
      </c>
      <c r="H361" s="3" t="s">
        <v>842</v>
      </c>
      <c r="I361" s="3">
        <v>1</v>
      </c>
      <c r="J361" s="3">
        <v>2</v>
      </c>
      <c r="K361" s="3">
        <f t="shared" si="20"/>
        <v>3</v>
      </c>
      <c r="L361" s="3" t="s">
        <v>1021</v>
      </c>
      <c r="M361" s="26" t="s">
        <v>751</v>
      </c>
    </row>
    <row r="362" spans="1:13" x14ac:dyDescent="0.2">
      <c r="A362" s="23" t="s">
        <v>780</v>
      </c>
      <c r="B362" s="24" t="s">
        <v>1315</v>
      </c>
      <c r="C362" s="25" t="s">
        <v>1317</v>
      </c>
      <c r="D362" s="23">
        <v>36</v>
      </c>
      <c r="E362" s="3">
        <v>0</v>
      </c>
      <c r="F362" s="3">
        <f t="shared" si="21"/>
        <v>36</v>
      </c>
      <c r="G362" s="3" t="s">
        <v>842</v>
      </c>
      <c r="H362" s="3" t="s">
        <v>842</v>
      </c>
      <c r="I362" s="3">
        <v>1</v>
      </c>
      <c r="J362" s="3">
        <v>2</v>
      </c>
      <c r="K362" s="3">
        <f t="shared" si="20"/>
        <v>3</v>
      </c>
      <c r="L362" s="3" t="s">
        <v>1021</v>
      </c>
      <c r="M362" s="26" t="s">
        <v>751</v>
      </c>
    </row>
    <row r="363" spans="1:13" x14ac:dyDescent="0.2">
      <c r="A363" s="23" t="s">
        <v>780</v>
      </c>
      <c r="B363" s="24" t="s">
        <v>1315</v>
      </c>
      <c r="C363" s="25" t="s">
        <v>1318</v>
      </c>
      <c r="D363" s="23">
        <v>7</v>
      </c>
      <c r="E363" s="3">
        <v>0</v>
      </c>
      <c r="F363" s="3">
        <f t="shared" si="21"/>
        <v>7</v>
      </c>
      <c r="G363" s="3" t="s">
        <v>842</v>
      </c>
      <c r="H363" s="3" t="s">
        <v>842</v>
      </c>
      <c r="I363" s="3">
        <v>2</v>
      </c>
      <c r="J363" s="3">
        <v>1</v>
      </c>
      <c r="K363" s="3">
        <f t="shared" si="20"/>
        <v>3</v>
      </c>
      <c r="L363" s="3" t="s">
        <v>1021</v>
      </c>
      <c r="M363" s="26" t="s">
        <v>751</v>
      </c>
    </row>
    <row r="364" spans="1:13" x14ac:dyDescent="0.2">
      <c r="A364" s="23" t="s">
        <v>1247</v>
      </c>
      <c r="B364" s="24" t="s">
        <v>1319</v>
      </c>
      <c r="C364" s="33" t="s">
        <v>1320</v>
      </c>
      <c r="D364" s="23">
        <v>3</v>
      </c>
      <c r="E364" s="3">
        <v>0</v>
      </c>
      <c r="F364" s="3">
        <f t="shared" si="21"/>
        <v>3</v>
      </c>
      <c r="G364" s="3" t="s">
        <v>842</v>
      </c>
      <c r="H364" s="3" t="s">
        <v>842</v>
      </c>
      <c r="I364" s="3">
        <v>2</v>
      </c>
      <c r="J364" s="3">
        <v>1</v>
      </c>
      <c r="K364" s="3">
        <f t="shared" si="20"/>
        <v>3</v>
      </c>
      <c r="L364" s="3" t="s">
        <v>1021</v>
      </c>
      <c r="M364" s="26" t="s">
        <v>751</v>
      </c>
    </row>
    <row r="365" spans="1:13" x14ac:dyDescent="0.2">
      <c r="A365" s="23" t="s">
        <v>746</v>
      </c>
      <c r="B365" s="24" t="s">
        <v>834</v>
      </c>
      <c r="C365" s="33" t="s">
        <v>1321</v>
      </c>
      <c r="D365" s="23">
        <v>11</v>
      </c>
      <c r="E365" s="3">
        <v>0</v>
      </c>
      <c r="F365" s="3">
        <f t="shared" si="21"/>
        <v>11</v>
      </c>
      <c r="G365" s="3" t="s">
        <v>842</v>
      </c>
      <c r="H365" s="3" t="s">
        <v>842</v>
      </c>
      <c r="I365" s="3">
        <v>2</v>
      </c>
      <c r="J365" s="3">
        <v>1</v>
      </c>
      <c r="K365" s="3">
        <f t="shared" si="20"/>
        <v>3</v>
      </c>
      <c r="L365" s="3" t="s">
        <v>1021</v>
      </c>
      <c r="M365" s="26" t="s">
        <v>751</v>
      </c>
    </row>
    <row r="366" spans="1:13" x14ac:dyDescent="0.2">
      <c r="A366" s="23" t="s">
        <v>746</v>
      </c>
      <c r="B366" s="24" t="s">
        <v>834</v>
      </c>
      <c r="C366" s="33" t="s">
        <v>1322</v>
      </c>
      <c r="D366" s="23">
        <v>3</v>
      </c>
      <c r="E366" s="3">
        <v>0</v>
      </c>
      <c r="F366" s="3">
        <f t="shared" si="21"/>
        <v>3</v>
      </c>
      <c r="G366" s="3" t="s">
        <v>842</v>
      </c>
      <c r="H366" s="3" t="s">
        <v>842</v>
      </c>
      <c r="I366" s="3">
        <v>2</v>
      </c>
      <c r="J366" s="3">
        <v>1</v>
      </c>
      <c r="K366" s="3">
        <f t="shared" si="20"/>
        <v>3</v>
      </c>
      <c r="L366" s="3" t="s">
        <v>1021</v>
      </c>
      <c r="M366" s="26" t="s">
        <v>751</v>
      </c>
    </row>
    <row r="367" spans="1:13" x14ac:dyDescent="0.2">
      <c r="A367" s="23" t="s">
        <v>746</v>
      </c>
      <c r="B367" s="24" t="s">
        <v>361</v>
      </c>
      <c r="C367" s="33" t="s">
        <v>1323</v>
      </c>
      <c r="D367" s="23">
        <v>19</v>
      </c>
      <c r="E367" s="3">
        <v>0</v>
      </c>
      <c r="F367" s="3">
        <f t="shared" si="21"/>
        <v>19</v>
      </c>
      <c r="G367" s="3" t="s">
        <v>842</v>
      </c>
      <c r="H367" s="3" t="s">
        <v>842</v>
      </c>
      <c r="I367" s="3">
        <v>2</v>
      </c>
      <c r="J367" s="3">
        <v>1</v>
      </c>
      <c r="K367" s="3">
        <f t="shared" si="20"/>
        <v>3</v>
      </c>
      <c r="L367" s="3" t="s">
        <v>1021</v>
      </c>
      <c r="M367" s="26" t="s">
        <v>751</v>
      </c>
    </row>
    <row r="368" spans="1:13" x14ac:dyDescent="0.2">
      <c r="A368" s="23" t="s">
        <v>746</v>
      </c>
      <c r="B368" s="24" t="s">
        <v>1102</v>
      </c>
      <c r="C368" s="25" t="s">
        <v>1324</v>
      </c>
      <c r="D368" s="23">
        <v>6</v>
      </c>
      <c r="E368" s="3">
        <v>0</v>
      </c>
      <c r="F368" s="3">
        <f t="shared" si="21"/>
        <v>6</v>
      </c>
      <c r="G368" s="3" t="s">
        <v>842</v>
      </c>
      <c r="H368" s="3" t="s">
        <v>842</v>
      </c>
      <c r="I368" s="3">
        <v>2</v>
      </c>
      <c r="J368" s="3">
        <v>1</v>
      </c>
      <c r="K368" s="3">
        <f t="shared" si="20"/>
        <v>3</v>
      </c>
      <c r="L368" s="3" t="s">
        <v>1021</v>
      </c>
      <c r="M368" s="26" t="s">
        <v>751</v>
      </c>
    </row>
    <row r="369" spans="1:13" x14ac:dyDescent="0.2">
      <c r="A369" s="23" t="s">
        <v>746</v>
      </c>
      <c r="B369" s="24" t="s">
        <v>1102</v>
      </c>
      <c r="C369" s="33" t="s">
        <v>1325</v>
      </c>
      <c r="D369" s="23">
        <v>9</v>
      </c>
      <c r="E369" s="3">
        <v>0</v>
      </c>
      <c r="F369" s="3">
        <f t="shared" si="21"/>
        <v>9</v>
      </c>
      <c r="G369" s="3" t="s">
        <v>842</v>
      </c>
      <c r="H369" s="3" t="s">
        <v>842</v>
      </c>
      <c r="I369" s="3">
        <v>2</v>
      </c>
      <c r="J369" s="3">
        <v>1</v>
      </c>
      <c r="K369" s="3">
        <f t="shared" si="20"/>
        <v>3</v>
      </c>
      <c r="L369" s="3" t="s">
        <v>1021</v>
      </c>
      <c r="M369" s="26" t="s">
        <v>751</v>
      </c>
    </row>
    <row r="370" spans="1:13" x14ac:dyDescent="0.2">
      <c r="A370" s="23" t="s">
        <v>764</v>
      </c>
      <c r="B370" s="24" t="s">
        <v>1326</v>
      </c>
      <c r="C370" s="33" t="s">
        <v>1327</v>
      </c>
      <c r="D370" s="23">
        <v>5</v>
      </c>
      <c r="E370" s="3">
        <v>0</v>
      </c>
      <c r="F370" s="3">
        <f t="shared" si="21"/>
        <v>5</v>
      </c>
      <c r="G370" s="3" t="s">
        <v>842</v>
      </c>
      <c r="H370" s="3" t="s">
        <v>842</v>
      </c>
      <c r="I370" s="3">
        <v>2</v>
      </c>
      <c r="J370" s="3">
        <v>1</v>
      </c>
      <c r="K370" s="3">
        <f t="shared" si="20"/>
        <v>3</v>
      </c>
      <c r="L370" s="3" t="s">
        <v>1021</v>
      </c>
      <c r="M370" s="26" t="s">
        <v>751</v>
      </c>
    </row>
    <row r="371" spans="1:13" x14ac:dyDescent="0.2">
      <c r="A371" s="23" t="s">
        <v>768</v>
      </c>
      <c r="B371" s="24" t="s">
        <v>1148</v>
      </c>
      <c r="C371" s="30" t="s">
        <v>1328</v>
      </c>
      <c r="D371" s="23">
        <v>25</v>
      </c>
      <c r="E371" s="3">
        <v>0</v>
      </c>
      <c r="F371" s="3">
        <f t="shared" ref="F371:F384" si="22">SUM(D371+E371)</f>
        <v>25</v>
      </c>
      <c r="G371" s="3" t="s">
        <v>842</v>
      </c>
      <c r="H371" s="3" t="s">
        <v>842</v>
      </c>
      <c r="I371" s="3">
        <v>2</v>
      </c>
      <c r="J371" s="3">
        <v>1</v>
      </c>
      <c r="K371" s="3">
        <f t="shared" si="20"/>
        <v>3</v>
      </c>
      <c r="L371" s="3" t="s">
        <v>1021</v>
      </c>
      <c r="M371" s="26" t="s">
        <v>751</v>
      </c>
    </row>
    <row r="372" spans="1:13" x14ac:dyDescent="0.2">
      <c r="A372" s="23" t="s">
        <v>768</v>
      </c>
      <c r="B372" s="24" t="s">
        <v>1148</v>
      </c>
      <c r="C372" s="25" t="s">
        <v>1329</v>
      </c>
      <c r="D372" s="23">
        <v>4</v>
      </c>
      <c r="E372" s="3">
        <v>0</v>
      </c>
      <c r="F372" s="3">
        <f t="shared" si="22"/>
        <v>4</v>
      </c>
      <c r="G372" s="3" t="s">
        <v>842</v>
      </c>
      <c r="H372" s="3" t="s">
        <v>842</v>
      </c>
      <c r="I372" s="3">
        <v>2</v>
      </c>
      <c r="J372" s="3">
        <v>1</v>
      </c>
      <c r="K372" s="3">
        <f t="shared" si="20"/>
        <v>3</v>
      </c>
      <c r="L372" s="3" t="s">
        <v>1021</v>
      </c>
      <c r="M372" s="26" t="s">
        <v>751</v>
      </c>
    </row>
    <row r="373" spans="1:13" x14ac:dyDescent="0.2">
      <c r="A373" s="23" t="s">
        <v>764</v>
      </c>
      <c r="B373" s="24" t="s">
        <v>1330</v>
      </c>
      <c r="C373" s="33" t="s">
        <v>1331</v>
      </c>
      <c r="D373" s="23">
        <v>7</v>
      </c>
      <c r="E373" s="3">
        <v>0</v>
      </c>
      <c r="F373" s="3">
        <f t="shared" si="22"/>
        <v>7</v>
      </c>
      <c r="G373" s="3" t="s">
        <v>842</v>
      </c>
      <c r="H373" s="3" t="s">
        <v>842</v>
      </c>
      <c r="I373" s="3">
        <v>2</v>
      </c>
      <c r="J373" s="3">
        <v>1</v>
      </c>
      <c r="K373" s="3">
        <f t="shared" si="20"/>
        <v>3</v>
      </c>
      <c r="L373" s="3" t="s">
        <v>1021</v>
      </c>
      <c r="M373" s="26" t="s">
        <v>751</v>
      </c>
    </row>
    <row r="374" spans="1:13" x14ac:dyDescent="0.2">
      <c r="A374" s="23" t="s">
        <v>764</v>
      </c>
      <c r="B374" s="24" t="s">
        <v>920</v>
      </c>
      <c r="C374" s="28" t="s">
        <v>1332</v>
      </c>
      <c r="D374" s="23">
        <v>19</v>
      </c>
      <c r="E374" s="3">
        <v>0</v>
      </c>
      <c r="F374" s="3">
        <f t="shared" si="22"/>
        <v>19</v>
      </c>
      <c r="G374" s="3" t="s">
        <v>842</v>
      </c>
      <c r="H374" s="3" t="s">
        <v>842</v>
      </c>
      <c r="I374" s="3">
        <v>1</v>
      </c>
      <c r="J374" s="3">
        <v>2</v>
      </c>
      <c r="K374" s="3">
        <f t="shared" si="20"/>
        <v>3</v>
      </c>
      <c r="L374" s="3" t="s">
        <v>1016</v>
      </c>
      <c r="M374" s="26" t="s">
        <v>751</v>
      </c>
    </row>
    <row r="375" spans="1:13" x14ac:dyDescent="0.2">
      <c r="A375" s="23" t="s">
        <v>753</v>
      </c>
      <c r="B375" s="24" t="s">
        <v>974</v>
      </c>
      <c r="C375" s="25" t="s">
        <v>1333</v>
      </c>
      <c r="D375" s="23">
        <v>12</v>
      </c>
      <c r="E375" s="3">
        <v>0</v>
      </c>
      <c r="F375" s="3">
        <f t="shared" si="22"/>
        <v>12</v>
      </c>
      <c r="G375" s="3" t="s">
        <v>842</v>
      </c>
      <c r="H375" s="3" t="s">
        <v>842</v>
      </c>
      <c r="I375" s="3">
        <v>2</v>
      </c>
      <c r="J375" s="3">
        <v>1</v>
      </c>
      <c r="K375" s="3">
        <f t="shared" si="20"/>
        <v>3</v>
      </c>
      <c r="L375" s="3" t="s">
        <v>1021</v>
      </c>
      <c r="M375" s="26" t="s">
        <v>751</v>
      </c>
    </row>
    <row r="376" spans="1:13" x14ac:dyDescent="0.2">
      <c r="A376" s="23" t="s">
        <v>753</v>
      </c>
      <c r="B376" s="24" t="s">
        <v>974</v>
      </c>
      <c r="C376" s="28" t="s">
        <v>1334</v>
      </c>
      <c r="D376" s="23">
        <v>16</v>
      </c>
      <c r="E376" s="3">
        <v>0</v>
      </c>
      <c r="F376" s="3">
        <f t="shared" si="22"/>
        <v>16</v>
      </c>
      <c r="G376" s="3" t="s">
        <v>842</v>
      </c>
      <c r="H376" s="3" t="s">
        <v>842</v>
      </c>
      <c r="I376" s="3">
        <v>2</v>
      </c>
      <c r="J376" s="3">
        <v>1</v>
      </c>
      <c r="K376" s="3">
        <f t="shared" si="20"/>
        <v>3</v>
      </c>
      <c r="L376" s="3" t="s">
        <v>1021</v>
      </c>
      <c r="M376" s="26" t="s">
        <v>751</v>
      </c>
    </row>
    <row r="377" spans="1:13" x14ac:dyDescent="0.2">
      <c r="A377" s="23" t="s">
        <v>753</v>
      </c>
      <c r="B377" s="24" t="s">
        <v>974</v>
      </c>
      <c r="C377" s="28" t="s">
        <v>1335</v>
      </c>
      <c r="D377" s="23">
        <v>0</v>
      </c>
      <c r="E377" s="3">
        <v>11</v>
      </c>
      <c r="F377" s="3">
        <f t="shared" si="22"/>
        <v>11</v>
      </c>
      <c r="G377" s="3" t="s">
        <v>842</v>
      </c>
      <c r="H377" s="3" t="s">
        <v>842</v>
      </c>
      <c r="I377" s="3">
        <v>2</v>
      </c>
      <c r="J377" s="3">
        <v>1</v>
      </c>
      <c r="K377" s="3">
        <f t="shared" si="20"/>
        <v>3</v>
      </c>
      <c r="L377" s="3" t="s">
        <v>1021</v>
      </c>
      <c r="M377" s="26" t="s">
        <v>751</v>
      </c>
    </row>
    <row r="378" spans="1:13" x14ac:dyDescent="0.2">
      <c r="A378" s="23" t="s">
        <v>753</v>
      </c>
      <c r="B378" s="24" t="s">
        <v>974</v>
      </c>
      <c r="C378" s="25" t="s">
        <v>1336</v>
      </c>
      <c r="D378" s="23">
        <v>17</v>
      </c>
      <c r="E378" s="3">
        <v>0</v>
      </c>
      <c r="F378" s="3">
        <f t="shared" si="22"/>
        <v>17</v>
      </c>
      <c r="G378" s="3" t="s">
        <v>842</v>
      </c>
      <c r="H378" s="3" t="s">
        <v>842</v>
      </c>
      <c r="I378" s="3">
        <v>2</v>
      </c>
      <c r="J378" s="3">
        <v>1</v>
      </c>
      <c r="K378" s="3">
        <f t="shared" si="20"/>
        <v>3</v>
      </c>
      <c r="L378" s="3" t="s">
        <v>1021</v>
      </c>
      <c r="M378" s="26" t="s">
        <v>751</v>
      </c>
    </row>
    <row r="379" spans="1:13" x14ac:dyDescent="0.2">
      <c r="A379" s="23" t="s">
        <v>1337</v>
      </c>
      <c r="B379" s="24" t="s">
        <v>1338</v>
      </c>
      <c r="C379" s="25" t="s">
        <v>1339</v>
      </c>
      <c r="D379" s="23">
        <v>12</v>
      </c>
      <c r="E379" s="3">
        <v>0</v>
      </c>
      <c r="F379" s="3">
        <f t="shared" si="22"/>
        <v>12</v>
      </c>
      <c r="G379" s="3" t="s">
        <v>842</v>
      </c>
      <c r="H379" s="3" t="s">
        <v>842</v>
      </c>
      <c r="I379" s="3">
        <v>1</v>
      </c>
      <c r="J379" s="3">
        <v>2</v>
      </c>
      <c r="K379" s="3">
        <f t="shared" si="20"/>
        <v>3</v>
      </c>
      <c r="L379" s="3" t="s">
        <v>1021</v>
      </c>
      <c r="M379" s="26" t="s">
        <v>751</v>
      </c>
    </row>
    <row r="380" spans="1:13" ht="17" x14ac:dyDescent="0.2">
      <c r="A380" s="20" t="s">
        <v>1340</v>
      </c>
      <c r="B380" s="24" t="s">
        <v>1341</v>
      </c>
      <c r="C380" s="25" t="s">
        <v>1342</v>
      </c>
      <c r="D380" s="23">
        <v>5</v>
      </c>
      <c r="E380" s="3">
        <v>0</v>
      </c>
      <c r="F380" s="3">
        <f t="shared" si="22"/>
        <v>5</v>
      </c>
      <c r="G380" s="3" t="s">
        <v>842</v>
      </c>
      <c r="H380" s="3" t="s">
        <v>842</v>
      </c>
      <c r="I380" s="3">
        <v>1</v>
      </c>
      <c r="J380" s="3">
        <v>2</v>
      </c>
      <c r="K380" s="3">
        <f t="shared" ref="K380:K381" si="23">SUM(I380:J380)</f>
        <v>3</v>
      </c>
      <c r="L380" s="3" t="s">
        <v>1021</v>
      </c>
      <c r="M380" s="26" t="s">
        <v>751</v>
      </c>
    </row>
    <row r="381" spans="1:13" x14ac:dyDescent="0.2">
      <c r="A381" s="23" t="s">
        <v>792</v>
      </c>
      <c r="B381" s="24" t="s">
        <v>1000</v>
      </c>
      <c r="C381" s="25" t="s">
        <v>1343</v>
      </c>
      <c r="D381" s="23">
        <v>2</v>
      </c>
      <c r="E381" s="3">
        <v>0</v>
      </c>
      <c r="F381" s="3">
        <f t="shared" si="22"/>
        <v>2</v>
      </c>
      <c r="G381" s="3" t="s">
        <v>842</v>
      </c>
      <c r="H381" s="3" t="s">
        <v>842</v>
      </c>
      <c r="I381" s="3">
        <v>2</v>
      </c>
      <c r="J381" s="3">
        <v>1</v>
      </c>
      <c r="K381" s="3">
        <f t="shared" si="23"/>
        <v>3</v>
      </c>
      <c r="L381" s="3" t="s">
        <v>1021</v>
      </c>
      <c r="M381" s="26" t="s">
        <v>751</v>
      </c>
    </row>
    <row r="382" spans="1:13" x14ac:dyDescent="0.2">
      <c r="A382" s="23" t="s">
        <v>746</v>
      </c>
      <c r="B382" s="24" t="s">
        <v>1014</v>
      </c>
      <c r="C382" s="33" t="s">
        <v>1344</v>
      </c>
      <c r="D382" s="23">
        <v>7</v>
      </c>
      <c r="E382" s="3">
        <v>0</v>
      </c>
      <c r="F382" s="3">
        <f t="shared" si="22"/>
        <v>7</v>
      </c>
      <c r="G382" s="3" t="s">
        <v>842</v>
      </c>
      <c r="H382" s="3" t="s">
        <v>842</v>
      </c>
      <c r="I382" s="3">
        <v>3</v>
      </c>
      <c r="J382" s="3">
        <v>1</v>
      </c>
      <c r="K382" s="3">
        <v>3</v>
      </c>
      <c r="L382" s="3" t="s">
        <v>1016</v>
      </c>
      <c r="M382" s="26" t="s">
        <v>751</v>
      </c>
    </row>
    <row r="383" spans="1:13" x14ac:dyDescent="0.2">
      <c r="A383" s="23" t="s">
        <v>753</v>
      </c>
      <c r="B383" s="24" t="s">
        <v>1345</v>
      </c>
      <c r="C383" s="33" t="s">
        <v>1346</v>
      </c>
      <c r="D383" s="23">
        <v>33</v>
      </c>
      <c r="E383" s="3">
        <v>0</v>
      </c>
      <c r="F383" s="3">
        <f t="shared" si="22"/>
        <v>33</v>
      </c>
      <c r="G383" s="3" t="s">
        <v>842</v>
      </c>
      <c r="H383" s="3" t="s">
        <v>842</v>
      </c>
      <c r="I383" s="3">
        <v>2</v>
      </c>
      <c r="J383" s="3">
        <v>1</v>
      </c>
      <c r="K383" s="3">
        <f t="shared" ref="K383:K388" si="24">SUM(I383:J383)</f>
        <v>3</v>
      </c>
      <c r="L383" s="3" t="s">
        <v>1021</v>
      </c>
      <c r="M383" s="26" t="s">
        <v>751</v>
      </c>
    </row>
    <row r="384" spans="1:13" x14ac:dyDescent="0.2">
      <c r="A384" s="23" t="s">
        <v>1247</v>
      </c>
      <c r="B384" s="24" t="s">
        <v>1347</v>
      </c>
      <c r="C384" s="33" t="s">
        <v>1348</v>
      </c>
      <c r="D384" s="23">
        <v>10</v>
      </c>
      <c r="E384" s="3">
        <v>0</v>
      </c>
      <c r="F384" s="3">
        <f t="shared" si="22"/>
        <v>10</v>
      </c>
      <c r="G384" s="3" t="s">
        <v>842</v>
      </c>
      <c r="H384" s="3" t="s">
        <v>842</v>
      </c>
      <c r="I384" s="3">
        <v>2</v>
      </c>
      <c r="J384" s="3">
        <v>1</v>
      </c>
      <c r="K384" s="3">
        <f t="shared" si="24"/>
        <v>3</v>
      </c>
      <c r="L384" s="3" t="s">
        <v>1021</v>
      </c>
      <c r="M384" s="26" t="s">
        <v>751</v>
      </c>
    </row>
    <row r="385" spans="1:13" x14ac:dyDescent="0.2">
      <c r="A385" s="23" t="s">
        <v>768</v>
      </c>
      <c r="B385" s="24" t="s">
        <v>1043</v>
      </c>
      <c r="C385" s="33" t="s">
        <v>1349</v>
      </c>
      <c r="D385" s="23">
        <v>48</v>
      </c>
      <c r="E385" s="3">
        <v>0</v>
      </c>
      <c r="F385" s="3">
        <f>(D385+E385)</f>
        <v>48</v>
      </c>
      <c r="G385" s="3" t="s">
        <v>842</v>
      </c>
      <c r="H385" s="3" t="s">
        <v>842</v>
      </c>
      <c r="I385" s="3">
        <v>3</v>
      </c>
      <c r="J385" s="3">
        <v>1</v>
      </c>
      <c r="K385" s="3">
        <f t="shared" si="24"/>
        <v>4</v>
      </c>
      <c r="L385" s="3" t="s">
        <v>1021</v>
      </c>
      <c r="M385" s="26" t="s">
        <v>751</v>
      </c>
    </row>
    <row r="386" spans="1:13" x14ac:dyDescent="0.2">
      <c r="A386" s="23" t="s">
        <v>768</v>
      </c>
      <c r="B386" s="24" t="s">
        <v>1043</v>
      </c>
      <c r="C386" s="25" t="s">
        <v>1350</v>
      </c>
      <c r="D386" s="23">
        <v>17</v>
      </c>
      <c r="E386" s="3">
        <v>0</v>
      </c>
      <c r="F386" s="3">
        <f>(D386+E386)</f>
        <v>17</v>
      </c>
      <c r="G386" s="3" t="s">
        <v>842</v>
      </c>
      <c r="H386" s="3" t="s">
        <v>842</v>
      </c>
      <c r="I386" s="3">
        <v>3</v>
      </c>
      <c r="J386" s="3">
        <v>1</v>
      </c>
      <c r="K386" s="3">
        <f t="shared" si="24"/>
        <v>4</v>
      </c>
      <c r="L386" s="3" t="s">
        <v>1021</v>
      </c>
      <c r="M386" s="26" t="s">
        <v>751</v>
      </c>
    </row>
    <row r="387" spans="1:13" x14ac:dyDescent="0.2">
      <c r="A387" s="23" t="s">
        <v>774</v>
      </c>
      <c r="B387" s="24" t="s">
        <v>1084</v>
      </c>
      <c r="C387" s="25" t="s">
        <v>1351</v>
      </c>
      <c r="D387" s="23">
        <v>12</v>
      </c>
      <c r="E387" s="3">
        <v>0</v>
      </c>
      <c r="F387" s="3">
        <f>(D387+E387)</f>
        <v>12</v>
      </c>
      <c r="G387" s="3" t="s">
        <v>842</v>
      </c>
      <c r="H387" s="3" t="s">
        <v>842</v>
      </c>
      <c r="I387" s="3">
        <v>3</v>
      </c>
      <c r="J387" s="3">
        <v>1</v>
      </c>
      <c r="K387" s="3">
        <f t="shared" si="24"/>
        <v>4</v>
      </c>
      <c r="L387" s="3" t="s">
        <v>1021</v>
      </c>
      <c r="M387" s="26" t="s">
        <v>751</v>
      </c>
    </row>
    <row r="388" spans="1:13" x14ac:dyDescent="0.2">
      <c r="A388" s="23" t="s">
        <v>1008</v>
      </c>
      <c r="B388" s="24" t="s">
        <v>1352</v>
      </c>
      <c r="C388" s="28" t="s">
        <v>1353</v>
      </c>
      <c r="D388" s="23">
        <v>9</v>
      </c>
      <c r="E388" s="3">
        <v>0</v>
      </c>
      <c r="F388" s="3">
        <f>SUM(D388+E388)</f>
        <v>9</v>
      </c>
      <c r="G388" s="3" t="s">
        <v>842</v>
      </c>
      <c r="H388" s="3" t="s">
        <v>842</v>
      </c>
      <c r="I388" s="3">
        <v>1</v>
      </c>
      <c r="J388" s="3">
        <v>3</v>
      </c>
      <c r="K388" s="3">
        <f t="shared" si="24"/>
        <v>4</v>
      </c>
      <c r="L388" s="3" t="s">
        <v>1021</v>
      </c>
      <c r="M388" s="26" t="s">
        <v>767</v>
      </c>
    </row>
    <row r="389" spans="1:13" x14ac:dyDescent="0.2">
      <c r="A389" s="23" t="s">
        <v>1247</v>
      </c>
      <c r="B389" s="24" t="s">
        <v>1319</v>
      </c>
      <c r="C389" s="25" t="s">
        <v>1354</v>
      </c>
      <c r="D389" s="23">
        <v>111</v>
      </c>
      <c r="E389" s="3">
        <v>0</v>
      </c>
      <c r="F389" s="3">
        <f>(D389+E389)</f>
        <v>111</v>
      </c>
      <c r="G389" s="3" t="s">
        <v>842</v>
      </c>
      <c r="H389" s="3" t="s">
        <v>842</v>
      </c>
      <c r="I389" s="3">
        <v>3</v>
      </c>
      <c r="J389" s="3">
        <v>2</v>
      </c>
      <c r="K389" s="3">
        <v>4</v>
      </c>
      <c r="L389" s="3" t="s">
        <v>1016</v>
      </c>
      <c r="M389" s="26" t="s">
        <v>751</v>
      </c>
    </row>
    <row r="390" spans="1:13" x14ac:dyDescent="0.2">
      <c r="A390" s="23" t="s">
        <v>746</v>
      </c>
      <c r="B390" s="24" t="s">
        <v>834</v>
      </c>
      <c r="C390" s="25" t="s">
        <v>1355</v>
      </c>
      <c r="D390" s="23">
        <v>5</v>
      </c>
      <c r="E390" s="3">
        <v>0</v>
      </c>
      <c r="F390" s="3">
        <f>(D390+E390)</f>
        <v>5</v>
      </c>
      <c r="G390" s="3" t="s">
        <v>842</v>
      </c>
      <c r="H390" s="3" t="s">
        <v>842</v>
      </c>
      <c r="I390" s="3">
        <v>3</v>
      </c>
      <c r="J390" s="3">
        <v>1</v>
      </c>
      <c r="K390" s="3">
        <f t="shared" ref="K390:K406" si="25">SUM(I390:J390)</f>
        <v>4</v>
      </c>
      <c r="L390" s="3" t="s">
        <v>1021</v>
      </c>
      <c r="M390" s="26" t="s">
        <v>751</v>
      </c>
    </row>
    <row r="391" spans="1:13" x14ac:dyDescent="0.2">
      <c r="A391" s="23" t="s">
        <v>746</v>
      </c>
      <c r="B391" s="24" t="s">
        <v>361</v>
      </c>
      <c r="C391" s="25" t="s">
        <v>1356</v>
      </c>
      <c r="D391" s="23">
        <v>9</v>
      </c>
      <c r="E391" s="3">
        <v>0</v>
      </c>
      <c r="F391" s="3">
        <f>(D391+E391)</f>
        <v>9</v>
      </c>
      <c r="G391" s="3" t="s">
        <v>842</v>
      </c>
      <c r="H391" s="3" t="s">
        <v>842</v>
      </c>
      <c r="I391" s="3">
        <v>3</v>
      </c>
      <c r="J391" s="3">
        <v>1</v>
      </c>
      <c r="K391" s="3">
        <f t="shared" si="25"/>
        <v>4</v>
      </c>
      <c r="L391" s="3" t="s">
        <v>1021</v>
      </c>
      <c r="M391" s="26" t="s">
        <v>751</v>
      </c>
    </row>
    <row r="392" spans="1:13" x14ac:dyDescent="0.2">
      <c r="A392" s="23" t="s">
        <v>764</v>
      </c>
      <c r="B392" s="24" t="s">
        <v>1357</v>
      </c>
      <c r="C392" s="25" t="s">
        <v>1358</v>
      </c>
      <c r="D392" s="23">
        <v>37</v>
      </c>
      <c r="E392" s="3">
        <v>0</v>
      </c>
      <c r="F392" s="3">
        <f>(D392+E392)</f>
        <v>37</v>
      </c>
      <c r="G392" s="3" t="s">
        <v>842</v>
      </c>
      <c r="H392" s="3" t="s">
        <v>842</v>
      </c>
      <c r="I392" s="3">
        <v>2</v>
      </c>
      <c r="J392" s="3">
        <v>2</v>
      </c>
      <c r="K392" s="3">
        <f t="shared" si="25"/>
        <v>4</v>
      </c>
      <c r="L392" s="3" t="s">
        <v>1021</v>
      </c>
      <c r="M392" s="26" t="s">
        <v>751</v>
      </c>
    </row>
    <row r="393" spans="1:13" x14ac:dyDescent="0.2">
      <c r="A393" s="23" t="s">
        <v>764</v>
      </c>
      <c r="B393" s="24" t="s">
        <v>1170</v>
      </c>
      <c r="C393" s="25" t="s">
        <v>1359</v>
      </c>
      <c r="D393" s="23">
        <v>20</v>
      </c>
      <c r="E393" s="3">
        <v>0</v>
      </c>
      <c r="F393" s="3">
        <f>SUM(D393+E393)</f>
        <v>20</v>
      </c>
      <c r="G393" s="3" t="s">
        <v>842</v>
      </c>
      <c r="H393" s="3" t="s">
        <v>842</v>
      </c>
      <c r="I393" s="3">
        <v>1</v>
      </c>
      <c r="J393" s="3">
        <v>3</v>
      </c>
      <c r="K393" s="3">
        <f t="shared" si="25"/>
        <v>4</v>
      </c>
      <c r="L393" s="3" t="s">
        <v>1021</v>
      </c>
      <c r="M393" s="26" t="s">
        <v>751</v>
      </c>
    </row>
    <row r="394" spans="1:13" x14ac:dyDescent="0.2">
      <c r="A394" s="23" t="s">
        <v>764</v>
      </c>
      <c r="B394" s="24" t="s">
        <v>1330</v>
      </c>
      <c r="C394" s="25" t="s">
        <v>1360</v>
      </c>
      <c r="D394" s="23">
        <v>5</v>
      </c>
      <c r="E394" s="3">
        <v>0</v>
      </c>
      <c r="F394" s="3">
        <f>SUM(D394+E394)</f>
        <v>5</v>
      </c>
      <c r="G394" s="3" t="s">
        <v>842</v>
      </c>
      <c r="H394" s="3" t="s">
        <v>842</v>
      </c>
      <c r="I394" s="3">
        <v>3</v>
      </c>
      <c r="J394" s="3">
        <v>1</v>
      </c>
      <c r="K394" s="3">
        <f t="shared" si="25"/>
        <v>4</v>
      </c>
      <c r="L394" s="3" t="s">
        <v>1021</v>
      </c>
      <c r="M394" s="26" t="s">
        <v>751</v>
      </c>
    </row>
    <row r="395" spans="1:13" x14ac:dyDescent="0.2">
      <c r="A395" s="23" t="s">
        <v>753</v>
      </c>
      <c r="B395" s="24" t="s">
        <v>974</v>
      </c>
      <c r="C395" s="25" t="s">
        <v>1361</v>
      </c>
      <c r="D395" s="23">
        <v>29</v>
      </c>
      <c r="E395" s="3">
        <v>0</v>
      </c>
      <c r="F395" s="3">
        <f>SUM(D395+E395)</f>
        <v>29</v>
      </c>
      <c r="G395" s="3" t="s">
        <v>842</v>
      </c>
      <c r="H395" s="3" t="s">
        <v>842</v>
      </c>
      <c r="I395" s="3">
        <v>3</v>
      </c>
      <c r="J395" s="3">
        <v>1</v>
      </c>
      <c r="K395" s="3">
        <f t="shared" si="25"/>
        <v>4</v>
      </c>
      <c r="L395" s="3" t="s">
        <v>1021</v>
      </c>
      <c r="M395" s="26" t="s">
        <v>751</v>
      </c>
    </row>
    <row r="396" spans="1:13" x14ac:dyDescent="0.2">
      <c r="A396" s="23" t="s">
        <v>746</v>
      </c>
      <c r="B396" s="24" t="s">
        <v>1279</v>
      </c>
      <c r="C396" s="33" t="s">
        <v>1362</v>
      </c>
      <c r="D396" s="23">
        <v>17</v>
      </c>
      <c r="E396" s="3">
        <v>0</v>
      </c>
      <c r="F396" s="3">
        <f>SUM(D396+E396)</f>
        <v>17</v>
      </c>
      <c r="G396" s="3" t="s">
        <v>842</v>
      </c>
      <c r="H396" s="3" t="s">
        <v>842</v>
      </c>
      <c r="I396" s="3">
        <v>3</v>
      </c>
      <c r="J396" s="3">
        <v>1</v>
      </c>
      <c r="K396" s="3">
        <f t="shared" si="25"/>
        <v>4</v>
      </c>
      <c r="L396" s="3" t="s">
        <v>1021</v>
      </c>
      <c r="M396" s="26" t="s">
        <v>751</v>
      </c>
    </row>
    <row r="397" spans="1:13" x14ac:dyDescent="0.2">
      <c r="A397" s="3" t="s">
        <v>746</v>
      </c>
      <c r="B397" s="24" t="s">
        <v>1305</v>
      </c>
      <c r="C397" s="28" t="s">
        <v>1363</v>
      </c>
      <c r="D397" s="23">
        <v>1</v>
      </c>
      <c r="E397" s="3">
        <v>4</v>
      </c>
      <c r="F397" s="3">
        <f>SUM(D397+E397)</f>
        <v>5</v>
      </c>
      <c r="G397" s="3" t="s">
        <v>842</v>
      </c>
      <c r="H397" s="3" t="s">
        <v>842</v>
      </c>
      <c r="I397" s="3">
        <v>3</v>
      </c>
      <c r="J397" s="3">
        <v>1</v>
      </c>
      <c r="K397" s="3">
        <f t="shared" si="25"/>
        <v>4</v>
      </c>
      <c r="L397" s="3" t="s">
        <v>1021</v>
      </c>
      <c r="M397" s="26" t="s">
        <v>751</v>
      </c>
    </row>
    <row r="398" spans="1:13" x14ac:dyDescent="0.2">
      <c r="A398" s="3" t="s">
        <v>780</v>
      </c>
      <c r="B398" s="24" t="s">
        <v>1364</v>
      </c>
      <c r="C398" s="33" t="s">
        <v>1365</v>
      </c>
      <c r="D398" s="23">
        <v>0</v>
      </c>
      <c r="E398" s="3">
        <v>1</v>
      </c>
      <c r="F398" s="3">
        <f>(D398+E398)</f>
        <v>1</v>
      </c>
      <c r="G398" s="3" t="s">
        <v>842</v>
      </c>
      <c r="H398" s="3" t="s">
        <v>842</v>
      </c>
      <c r="I398" s="3">
        <v>4</v>
      </c>
      <c r="J398" s="3">
        <v>1</v>
      </c>
      <c r="K398" s="3">
        <f t="shared" si="25"/>
        <v>5</v>
      </c>
      <c r="L398" s="3" t="s">
        <v>1021</v>
      </c>
      <c r="M398" s="26" t="s">
        <v>751</v>
      </c>
    </row>
    <row r="399" spans="1:13" x14ac:dyDescent="0.2">
      <c r="A399" s="3" t="s">
        <v>764</v>
      </c>
      <c r="B399" s="24" t="s">
        <v>1031</v>
      </c>
      <c r="C399" s="25" t="s">
        <v>1366</v>
      </c>
      <c r="D399" s="23">
        <v>20</v>
      </c>
      <c r="E399" s="3">
        <v>0</v>
      </c>
      <c r="F399" s="3">
        <f>(D399+E399)</f>
        <v>20</v>
      </c>
      <c r="G399" s="3" t="s">
        <v>842</v>
      </c>
      <c r="H399" s="3" t="s">
        <v>842</v>
      </c>
      <c r="I399" s="3">
        <v>4</v>
      </c>
      <c r="J399" s="3">
        <v>1</v>
      </c>
      <c r="K399" s="3">
        <f t="shared" si="25"/>
        <v>5</v>
      </c>
      <c r="L399" s="3" t="s">
        <v>1021</v>
      </c>
      <c r="M399" s="26" t="s">
        <v>751</v>
      </c>
    </row>
    <row r="400" spans="1:13" x14ac:dyDescent="0.2">
      <c r="A400" s="3" t="s">
        <v>1367</v>
      </c>
      <c r="B400" s="24" t="s">
        <v>1368</v>
      </c>
      <c r="C400" s="25" t="s">
        <v>1369</v>
      </c>
      <c r="D400" s="23">
        <v>3</v>
      </c>
      <c r="E400" s="3">
        <v>0</v>
      </c>
      <c r="F400" s="3">
        <f>(D400+E400)</f>
        <v>3</v>
      </c>
      <c r="G400" s="3" t="s">
        <v>842</v>
      </c>
      <c r="H400" s="3" t="s">
        <v>842</v>
      </c>
      <c r="I400" s="3">
        <v>4</v>
      </c>
      <c r="J400" s="3">
        <v>1</v>
      </c>
      <c r="K400" s="3">
        <f t="shared" si="25"/>
        <v>5</v>
      </c>
      <c r="L400" s="3" t="s">
        <v>1021</v>
      </c>
      <c r="M400" s="26" t="s">
        <v>751</v>
      </c>
    </row>
    <row r="401" spans="1:13" x14ac:dyDescent="0.2">
      <c r="A401" s="3" t="s">
        <v>865</v>
      </c>
      <c r="B401" s="24" t="s">
        <v>1370</v>
      </c>
      <c r="C401" s="25" t="s">
        <v>1371</v>
      </c>
      <c r="D401" s="23">
        <v>32</v>
      </c>
      <c r="E401" s="3">
        <v>0</v>
      </c>
      <c r="F401" s="3">
        <f>(D401+E401)</f>
        <v>32</v>
      </c>
      <c r="G401" s="3" t="s">
        <v>842</v>
      </c>
      <c r="H401" s="3" t="s">
        <v>842</v>
      </c>
      <c r="I401" s="3">
        <v>4</v>
      </c>
      <c r="J401" s="3">
        <v>1</v>
      </c>
      <c r="K401" s="3">
        <f t="shared" si="25"/>
        <v>5</v>
      </c>
      <c r="L401" s="3" t="s">
        <v>1021</v>
      </c>
      <c r="M401" s="26" t="s">
        <v>751</v>
      </c>
    </row>
    <row r="402" spans="1:13" x14ac:dyDescent="0.2">
      <c r="A402" s="3" t="s">
        <v>764</v>
      </c>
      <c r="B402" s="24" t="s">
        <v>1170</v>
      </c>
      <c r="C402" s="25" t="s">
        <v>1372</v>
      </c>
      <c r="D402" s="23">
        <v>35</v>
      </c>
      <c r="E402" s="3">
        <v>0</v>
      </c>
      <c r="F402" s="3">
        <f>SUM(D402+E402)</f>
        <v>35</v>
      </c>
      <c r="G402" s="3" t="s">
        <v>842</v>
      </c>
      <c r="H402" s="3" t="s">
        <v>842</v>
      </c>
      <c r="I402" s="3">
        <v>2</v>
      </c>
      <c r="J402" s="3">
        <v>3</v>
      </c>
      <c r="K402" s="3">
        <f t="shared" si="25"/>
        <v>5</v>
      </c>
      <c r="L402" s="3" t="s">
        <v>1021</v>
      </c>
      <c r="M402" s="26" t="s">
        <v>751</v>
      </c>
    </row>
    <row r="403" spans="1:13" x14ac:dyDescent="0.2">
      <c r="A403" s="3" t="s">
        <v>746</v>
      </c>
      <c r="B403" s="24" t="s">
        <v>1373</v>
      </c>
      <c r="C403" s="25" t="s">
        <v>1374</v>
      </c>
      <c r="D403" s="23">
        <v>13</v>
      </c>
      <c r="E403" s="3">
        <v>0</v>
      </c>
      <c r="F403" s="3">
        <f>SUM(D403+E403)</f>
        <v>13</v>
      </c>
      <c r="G403" s="3" t="s">
        <v>842</v>
      </c>
      <c r="H403" s="3" t="s">
        <v>842</v>
      </c>
      <c r="I403" s="3">
        <v>4</v>
      </c>
      <c r="J403" s="3">
        <v>1</v>
      </c>
      <c r="K403" s="3">
        <f t="shared" si="25"/>
        <v>5</v>
      </c>
      <c r="L403" s="3" t="s">
        <v>1021</v>
      </c>
      <c r="M403" s="26" t="s">
        <v>751</v>
      </c>
    </row>
    <row r="404" spans="1:13" x14ac:dyDescent="0.2">
      <c r="A404" s="23" t="s">
        <v>768</v>
      </c>
      <c r="B404" s="24" t="s">
        <v>1051</v>
      </c>
      <c r="C404" s="33" t="s">
        <v>1375</v>
      </c>
      <c r="D404" s="23">
        <v>84</v>
      </c>
      <c r="E404" s="3">
        <v>0</v>
      </c>
      <c r="F404" s="3">
        <f>(D404+E404)</f>
        <v>84</v>
      </c>
      <c r="G404" s="3" t="s">
        <v>842</v>
      </c>
      <c r="H404" s="3" t="s">
        <v>842</v>
      </c>
      <c r="I404" s="3">
        <v>4</v>
      </c>
      <c r="J404" s="3">
        <v>2</v>
      </c>
      <c r="K404" s="3">
        <f t="shared" si="25"/>
        <v>6</v>
      </c>
      <c r="L404" s="3" t="s">
        <v>1021</v>
      </c>
      <c r="M404" s="26" t="s">
        <v>751</v>
      </c>
    </row>
    <row r="405" spans="1:13" x14ac:dyDescent="0.2">
      <c r="A405" s="23" t="s">
        <v>768</v>
      </c>
      <c r="B405" s="24" t="s">
        <v>1148</v>
      </c>
      <c r="C405" s="33" t="s">
        <v>1376</v>
      </c>
      <c r="D405" s="23">
        <v>119</v>
      </c>
      <c r="E405" s="3">
        <v>0</v>
      </c>
      <c r="F405" s="3">
        <f>SUM(D405+E405)</f>
        <v>119</v>
      </c>
      <c r="G405" s="3" t="s">
        <v>842</v>
      </c>
      <c r="H405" s="3" t="s">
        <v>842</v>
      </c>
      <c r="I405" s="3">
        <v>5</v>
      </c>
      <c r="J405" s="3">
        <v>1</v>
      </c>
      <c r="K405" s="3">
        <f t="shared" si="25"/>
        <v>6</v>
      </c>
      <c r="L405" s="3" t="s">
        <v>1021</v>
      </c>
      <c r="M405" s="26" t="s">
        <v>751</v>
      </c>
    </row>
    <row r="406" spans="1:13" x14ac:dyDescent="0.2">
      <c r="A406" s="23" t="s">
        <v>764</v>
      </c>
      <c r="B406" s="24" t="s">
        <v>1170</v>
      </c>
      <c r="C406" s="25" t="s">
        <v>1377</v>
      </c>
      <c r="D406" s="23">
        <v>28</v>
      </c>
      <c r="E406" s="3">
        <v>0</v>
      </c>
      <c r="F406" s="3">
        <f>SUM(D406+E406)</f>
        <v>28</v>
      </c>
      <c r="G406" s="3" t="s">
        <v>842</v>
      </c>
      <c r="H406" s="3" t="s">
        <v>842</v>
      </c>
      <c r="I406" s="3">
        <v>3</v>
      </c>
      <c r="J406" s="3">
        <v>3</v>
      </c>
      <c r="K406" s="3">
        <f t="shared" si="25"/>
        <v>6</v>
      </c>
      <c r="L406" s="3" t="s">
        <v>1021</v>
      </c>
      <c r="M406" s="26" t="s">
        <v>751</v>
      </c>
    </row>
    <row r="407" spans="1:13" x14ac:dyDescent="0.2">
      <c r="D407" s="26"/>
      <c r="E407" s="26"/>
    </row>
    <row r="408" spans="1:13" x14ac:dyDescent="0.2">
      <c r="D408" s="26"/>
      <c r="E408" s="26"/>
    </row>
    <row r="409" spans="1:13" x14ac:dyDescent="0.2">
      <c r="D409" s="26"/>
      <c r="E409" s="26"/>
    </row>
    <row r="410" spans="1:13" x14ac:dyDescent="0.2">
      <c r="D410" s="26"/>
      <c r="E410" s="26"/>
    </row>
    <row r="411" spans="1:13" x14ac:dyDescent="0.2">
      <c r="D411" s="26"/>
      <c r="E411" s="26"/>
    </row>
    <row r="412" spans="1:13" x14ac:dyDescent="0.2">
      <c r="D412" s="26"/>
      <c r="E412" s="26"/>
    </row>
    <row r="413" spans="1:13" x14ac:dyDescent="0.2">
      <c r="D413" s="26"/>
      <c r="E413" s="26"/>
    </row>
    <row r="414" spans="1:13" x14ac:dyDescent="0.2">
      <c r="D414" s="26"/>
      <c r="E414" s="26"/>
    </row>
    <row r="415" spans="1:13" x14ac:dyDescent="0.2">
      <c r="D415" s="26"/>
      <c r="E415" s="26"/>
    </row>
    <row r="416" spans="1:13" x14ac:dyDescent="0.2">
      <c r="D416" s="26"/>
      <c r="E416" s="26"/>
    </row>
    <row r="417" spans="4:5" x14ac:dyDescent="0.2">
      <c r="D417" s="26"/>
      <c r="E417" s="26"/>
    </row>
    <row r="418" spans="4:5" x14ac:dyDescent="0.2">
      <c r="D418" s="26"/>
      <c r="E418" s="26"/>
    </row>
    <row r="419" spans="4:5" x14ac:dyDescent="0.2">
      <c r="D419" s="26"/>
      <c r="E419" s="26"/>
    </row>
    <row r="420" spans="4:5" x14ac:dyDescent="0.2">
      <c r="D420" s="26"/>
      <c r="E420" s="26"/>
    </row>
    <row r="421" spans="4:5" x14ac:dyDescent="0.2">
      <c r="D421" s="26"/>
      <c r="E421" s="26"/>
    </row>
    <row r="422" spans="4:5" x14ac:dyDescent="0.2">
      <c r="D422" s="26"/>
      <c r="E422" s="26"/>
    </row>
    <row r="423" spans="4:5" x14ac:dyDescent="0.2">
      <c r="D423" s="26"/>
      <c r="E423" s="26"/>
    </row>
    <row r="424" spans="4:5" x14ac:dyDescent="0.2">
      <c r="D424" s="26"/>
      <c r="E424" s="26"/>
    </row>
    <row r="425" spans="4:5" x14ac:dyDescent="0.2">
      <c r="D425" s="26"/>
      <c r="E425" s="26"/>
    </row>
    <row r="426" spans="4:5" x14ac:dyDescent="0.2">
      <c r="D426" s="26"/>
      <c r="E426" s="26"/>
    </row>
    <row r="427" spans="4:5" x14ac:dyDescent="0.2">
      <c r="D427" s="26"/>
      <c r="E427" s="26"/>
    </row>
    <row r="428" spans="4:5" x14ac:dyDescent="0.2">
      <c r="D428" s="26"/>
      <c r="E428" s="26"/>
    </row>
    <row r="429" spans="4:5" x14ac:dyDescent="0.2">
      <c r="D429" s="26"/>
      <c r="E429" s="26"/>
    </row>
    <row r="430" spans="4:5" x14ac:dyDescent="0.2">
      <c r="D430" s="26"/>
      <c r="E430" s="26"/>
    </row>
    <row r="431" spans="4:5" x14ac:dyDescent="0.2">
      <c r="D431" s="26"/>
      <c r="E431" s="26"/>
    </row>
    <row r="432" spans="4:5" x14ac:dyDescent="0.2">
      <c r="D432" s="26"/>
      <c r="E432" s="26"/>
    </row>
    <row r="433" spans="4:5" x14ac:dyDescent="0.2">
      <c r="D433" s="26"/>
      <c r="E433" s="26"/>
    </row>
    <row r="434" spans="4:5" x14ac:dyDescent="0.2">
      <c r="D434" s="26"/>
      <c r="E434" s="26"/>
    </row>
    <row r="435" spans="4:5" x14ac:dyDescent="0.2">
      <c r="D435" s="26"/>
      <c r="E435" s="26"/>
    </row>
    <row r="436" spans="4:5" x14ac:dyDescent="0.2">
      <c r="D436" s="26"/>
      <c r="E436" s="26"/>
    </row>
    <row r="437" spans="4:5" x14ac:dyDescent="0.2">
      <c r="D437" s="26"/>
      <c r="E437" s="26"/>
    </row>
    <row r="438" spans="4:5" x14ac:dyDescent="0.2">
      <c r="D438" s="26"/>
      <c r="E438" s="26"/>
    </row>
    <row r="439" spans="4:5" x14ac:dyDescent="0.2">
      <c r="D439" s="26"/>
      <c r="E439" s="26"/>
    </row>
    <row r="440" spans="4:5" x14ac:dyDescent="0.2">
      <c r="D440" s="26"/>
      <c r="E440" s="26"/>
    </row>
    <row r="441" spans="4:5" x14ac:dyDescent="0.2">
      <c r="D441" s="26"/>
      <c r="E441" s="26"/>
    </row>
    <row r="442" spans="4:5" x14ac:dyDescent="0.2">
      <c r="D442" s="26"/>
      <c r="E442" s="26"/>
    </row>
    <row r="443" spans="4:5" x14ac:dyDescent="0.2">
      <c r="D443" s="26"/>
      <c r="E443" s="26"/>
    </row>
    <row r="444" spans="4:5" x14ac:dyDescent="0.2">
      <c r="D444" s="26"/>
      <c r="E444" s="26"/>
    </row>
    <row r="445" spans="4:5" x14ac:dyDescent="0.2">
      <c r="D445" s="26"/>
      <c r="E445" s="26"/>
    </row>
    <row r="446" spans="4:5" x14ac:dyDescent="0.2">
      <c r="D446" s="26"/>
      <c r="E446" s="26"/>
    </row>
    <row r="447" spans="4:5" x14ac:dyDescent="0.2">
      <c r="D447" s="26"/>
      <c r="E447" s="26"/>
    </row>
    <row r="448" spans="4:5" x14ac:dyDescent="0.2">
      <c r="D448" s="26"/>
      <c r="E448" s="26"/>
    </row>
    <row r="449" spans="4:5" x14ac:dyDescent="0.2">
      <c r="D449" s="26"/>
      <c r="E449" s="26"/>
    </row>
    <row r="450" spans="4:5" x14ac:dyDescent="0.2">
      <c r="D450" s="26"/>
      <c r="E450" s="26"/>
    </row>
    <row r="451" spans="4:5" x14ac:dyDescent="0.2">
      <c r="D451" s="26"/>
      <c r="E451" s="26"/>
    </row>
    <row r="452" spans="4:5" x14ac:dyDescent="0.2">
      <c r="D452" s="26"/>
      <c r="E452" s="26"/>
    </row>
    <row r="453" spans="4:5" x14ac:dyDescent="0.2">
      <c r="D453" s="26"/>
      <c r="E453" s="26"/>
    </row>
    <row r="454" spans="4:5" x14ac:dyDescent="0.2">
      <c r="D454" s="26"/>
      <c r="E454" s="26"/>
    </row>
    <row r="455" spans="4:5" x14ac:dyDescent="0.2">
      <c r="D455" s="26"/>
      <c r="E455" s="26"/>
    </row>
    <row r="456" spans="4:5" x14ac:dyDescent="0.2">
      <c r="D456" s="26"/>
      <c r="E456" s="26"/>
    </row>
    <row r="457" spans="4:5" x14ac:dyDescent="0.2">
      <c r="D457" s="26"/>
      <c r="E457" s="26"/>
    </row>
    <row r="458" spans="4:5" x14ac:dyDescent="0.2">
      <c r="D458" s="26"/>
      <c r="E458" s="26"/>
    </row>
    <row r="459" spans="4:5" x14ac:dyDescent="0.2">
      <c r="D459" s="26"/>
      <c r="E459" s="26"/>
    </row>
    <row r="460" spans="4:5" x14ac:dyDescent="0.2">
      <c r="D460" s="26"/>
      <c r="E460" s="26"/>
    </row>
    <row r="461" spans="4:5" x14ac:dyDescent="0.2">
      <c r="D461" s="26"/>
      <c r="E461" s="26"/>
    </row>
    <row r="462" spans="4:5" x14ac:dyDescent="0.2">
      <c r="D462" s="26"/>
      <c r="E462" s="26"/>
    </row>
    <row r="463" spans="4:5" x14ac:dyDescent="0.2">
      <c r="D463" s="26"/>
      <c r="E463" s="26"/>
    </row>
    <row r="464" spans="4:5" x14ac:dyDescent="0.2">
      <c r="D464" s="26"/>
      <c r="E464" s="26"/>
    </row>
    <row r="465" spans="4:5" x14ac:dyDescent="0.2">
      <c r="D465" s="26"/>
      <c r="E465" s="26"/>
    </row>
    <row r="466" spans="4:5" x14ac:dyDescent="0.2">
      <c r="D466" s="26"/>
      <c r="E466" s="26"/>
    </row>
    <row r="467" spans="4:5" x14ac:dyDescent="0.2">
      <c r="D467" s="26"/>
      <c r="E467" s="26"/>
    </row>
    <row r="468" spans="4:5" x14ac:dyDescent="0.2">
      <c r="D468" s="26"/>
      <c r="E468" s="26"/>
    </row>
    <row r="469" spans="4:5" x14ac:dyDescent="0.2">
      <c r="D469" s="26"/>
      <c r="E469" s="26"/>
    </row>
    <row r="470" spans="4:5" x14ac:dyDescent="0.2">
      <c r="D470" s="26"/>
      <c r="E470" s="26"/>
    </row>
    <row r="471" spans="4:5" x14ac:dyDescent="0.2">
      <c r="D471" s="26"/>
      <c r="E471" s="26"/>
    </row>
    <row r="472" spans="4:5" x14ac:dyDescent="0.2">
      <c r="D472" s="26"/>
      <c r="E472" s="26"/>
    </row>
    <row r="473" spans="4:5" x14ac:dyDescent="0.2">
      <c r="D473" s="26"/>
      <c r="E473" s="26"/>
    </row>
    <row r="474" spans="4:5" x14ac:dyDescent="0.2">
      <c r="D474" s="26"/>
      <c r="E474" s="26"/>
    </row>
    <row r="475" spans="4:5" x14ac:dyDescent="0.2">
      <c r="D475" s="26"/>
      <c r="E475" s="26"/>
    </row>
    <row r="476" spans="4:5" x14ac:dyDescent="0.2">
      <c r="D476" s="26"/>
      <c r="E476" s="26"/>
    </row>
    <row r="477" spans="4:5" x14ac:dyDescent="0.2">
      <c r="D477" s="26"/>
      <c r="E477" s="26"/>
    </row>
    <row r="478" spans="4:5" x14ac:dyDescent="0.2">
      <c r="D478" s="26"/>
      <c r="E478" s="26"/>
    </row>
    <row r="479" spans="4:5" x14ac:dyDescent="0.2">
      <c r="D479" s="26"/>
      <c r="E479" s="26"/>
    </row>
    <row r="480" spans="4:5" x14ac:dyDescent="0.2">
      <c r="D480" s="26"/>
      <c r="E480" s="26"/>
    </row>
    <row r="481" spans="4:5" x14ac:dyDescent="0.2">
      <c r="D481" s="26"/>
      <c r="E481" s="26"/>
    </row>
    <row r="482" spans="4:5" x14ac:dyDescent="0.2">
      <c r="D482" s="26"/>
      <c r="E482" s="26"/>
    </row>
    <row r="483" spans="4:5" x14ac:dyDescent="0.2">
      <c r="D483" s="26"/>
      <c r="E483" s="26"/>
    </row>
    <row r="484" spans="4:5" x14ac:dyDescent="0.2">
      <c r="D484" s="26"/>
      <c r="E484" s="26"/>
    </row>
    <row r="485" spans="4:5" x14ac:dyDescent="0.2">
      <c r="D485" s="26"/>
      <c r="E485" s="26"/>
    </row>
    <row r="486" spans="4:5" x14ac:dyDescent="0.2">
      <c r="D486" s="26"/>
      <c r="E486" s="26"/>
    </row>
    <row r="487" spans="4:5" x14ac:dyDescent="0.2">
      <c r="D487" s="26"/>
      <c r="E487" s="26"/>
    </row>
    <row r="488" spans="4:5" x14ac:dyDescent="0.2">
      <c r="D488" s="26"/>
      <c r="E488" s="26"/>
    </row>
    <row r="489" spans="4:5" x14ac:dyDescent="0.2">
      <c r="D489" s="26"/>
      <c r="E489" s="26"/>
    </row>
    <row r="490" spans="4:5" x14ac:dyDescent="0.2">
      <c r="D490" s="26"/>
      <c r="E490" s="26"/>
    </row>
    <row r="491" spans="4:5" x14ac:dyDescent="0.2">
      <c r="D491" s="26"/>
      <c r="E491" s="26"/>
    </row>
    <row r="492" spans="4:5" x14ac:dyDescent="0.2">
      <c r="D492" s="26"/>
      <c r="E492" s="26"/>
    </row>
    <row r="493" spans="4:5" x14ac:dyDescent="0.2">
      <c r="D493" s="26"/>
      <c r="E493" s="26"/>
    </row>
    <row r="494" spans="4:5" x14ac:dyDescent="0.2">
      <c r="D494" s="26"/>
      <c r="E494" s="26"/>
    </row>
    <row r="495" spans="4:5" x14ac:dyDescent="0.2">
      <c r="D495" s="26"/>
      <c r="E495" s="26"/>
    </row>
    <row r="496" spans="4:5" x14ac:dyDescent="0.2">
      <c r="D496" s="26"/>
      <c r="E496" s="26"/>
    </row>
    <row r="497" spans="4:5" x14ac:dyDescent="0.2">
      <c r="D497" s="26"/>
      <c r="E497" s="26"/>
    </row>
    <row r="498" spans="4:5" x14ac:dyDescent="0.2">
      <c r="D498" s="26"/>
      <c r="E498" s="26"/>
    </row>
    <row r="499" spans="4:5" x14ac:dyDescent="0.2">
      <c r="D499" s="26"/>
      <c r="E499" s="26"/>
    </row>
    <row r="500" spans="4:5" x14ac:dyDescent="0.2">
      <c r="D500" s="26"/>
      <c r="E500" s="26"/>
    </row>
    <row r="501" spans="4:5" x14ac:dyDescent="0.2">
      <c r="D501" s="26"/>
      <c r="E501" s="26"/>
    </row>
    <row r="502" spans="4:5" x14ac:dyDescent="0.2">
      <c r="D502" s="26"/>
      <c r="E502" s="26"/>
    </row>
    <row r="503" spans="4:5" x14ac:dyDescent="0.2">
      <c r="D503" s="26"/>
      <c r="E503" s="26"/>
    </row>
    <row r="504" spans="4:5" x14ac:dyDescent="0.2">
      <c r="D504" s="26"/>
      <c r="E504" s="26"/>
    </row>
    <row r="505" spans="4:5" x14ac:dyDescent="0.2">
      <c r="D505" s="26"/>
      <c r="E505" s="26"/>
    </row>
    <row r="506" spans="4:5" x14ac:dyDescent="0.2">
      <c r="D506" s="26"/>
      <c r="E506" s="26"/>
    </row>
    <row r="507" spans="4:5" x14ac:dyDescent="0.2">
      <c r="D507" s="26"/>
      <c r="E507" s="26"/>
    </row>
    <row r="508" spans="4:5" x14ac:dyDescent="0.2">
      <c r="D508" s="26"/>
      <c r="E508" s="26"/>
    </row>
    <row r="509" spans="4:5" x14ac:dyDescent="0.2">
      <c r="D509" s="26"/>
      <c r="E509" s="26"/>
    </row>
    <row r="510" spans="4:5" x14ac:dyDescent="0.2">
      <c r="D510" s="26"/>
      <c r="E510" s="26"/>
    </row>
    <row r="511" spans="4:5" x14ac:dyDescent="0.2">
      <c r="D511" s="26"/>
      <c r="E511" s="26"/>
    </row>
    <row r="512" spans="4:5" x14ac:dyDescent="0.2">
      <c r="D512" s="26"/>
      <c r="E512" s="26"/>
    </row>
    <row r="513" spans="4:5" x14ac:dyDescent="0.2">
      <c r="D513" s="26"/>
      <c r="E513" s="26"/>
    </row>
    <row r="514" spans="4:5" x14ac:dyDescent="0.2">
      <c r="D514" s="26"/>
      <c r="E514" s="26"/>
    </row>
    <row r="515" spans="4:5" x14ac:dyDescent="0.2">
      <c r="D515" s="26"/>
      <c r="E515" s="26"/>
    </row>
    <row r="516" spans="4:5" x14ac:dyDescent="0.2">
      <c r="D516" s="26"/>
      <c r="E516" s="26"/>
    </row>
    <row r="517" spans="4:5" x14ac:dyDescent="0.2">
      <c r="D517" s="26"/>
      <c r="E517" s="26"/>
    </row>
    <row r="518" spans="4:5" x14ac:dyDescent="0.2">
      <c r="D518" s="26"/>
      <c r="E518" s="26"/>
    </row>
    <row r="519" spans="4:5" x14ac:dyDescent="0.2">
      <c r="D519" s="26"/>
      <c r="E519" s="26"/>
    </row>
    <row r="520" spans="4:5" x14ac:dyDescent="0.2">
      <c r="D520" s="26"/>
      <c r="E520" s="26"/>
    </row>
    <row r="521" spans="4:5" x14ac:dyDescent="0.2">
      <c r="D521" s="26"/>
      <c r="E521" s="26"/>
    </row>
    <row r="522" spans="4:5" x14ac:dyDescent="0.2">
      <c r="D522" s="26"/>
      <c r="E522" s="26"/>
    </row>
    <row r="523" spans="4:5" x14ac:dyDescent="0.2">
      <c r="D523" s="26"/>
      <c r="E523" s="26"/>
    </row>
    <row r="524" spans="4:5" x14ac:dyDescent="0.2">
      <c r="D524" s="26"/>
      <c r="E524" s="26"/>
    </row>
    <row r="525" spans="4:5" x14ac:dyDescent="0.2">
      <c r="D525" s="26"/>
      <c r="E525" s="26"/>
    </row>
    <row r="526" spans="4:5" x14ac:dyDescent="0.2">
      <c r="D526" s="26"/>
      <c r="E526" s="26"/>
    </row>
    <row r="527" spans="4:5" x14ac:dyDescent="0.2">
      <c r="D527" s="26"/>
      <c r="E527" s="26"/>
    </row>
    <row r="528" spans="4:5" x14ac:dyDescent="0.2">
      <c r="D528" s="26"/>
      <c r="E528" s="26"/>
    </row>
    <row r="529" spans="4:5" x14ac:dyDescent="0.2">
      <c r="D529" s="26"/>
      <c r="E529" s="26"/>
    </row>
    <row r="530" spans="4:5" x14ac:dyDescent="0.2">
      <c r="D530" s="26"/>
      <c r="E530" s="26"/>
    </row>
    <row r="531" spans="4:5" x14ac:dyDescent="0.2">
      <c r="D531" s="26"/>
      <c r="E531" s="26"/>
    </row>
    <row r="532" spans="4:5" x14ac:dyDescent="0.2">
      <c r="D532" s="26"/>
      <c r="E532" s="26"/>
    </row>
    <row r="533" spans="4:5" x14ac:dyDescent="0.2">
      <c r="D533" s="26"/>
      <c r="E533" s="26"/>
    </row>
    <row r="534" spans="4:5" x14ac:dyDescent="0.2">
      <c r="D534" s="26"/>
      <c r="E534" s="26"/>
    </row>
    <row r="535" spans="4:5" x14ac:dyDescent="0.2">
      <c r="D535" s="26"/>
      <c r="E535" s="26"/>
    </row>
    <row r="536" spans="4:5" x14ac:dyDescent="0.2">
      <c r="D536" s="26"/>
      <c r="E536" s="26"/>
    </row>
    <row r="537" spans="4:5" x14ac:dyDescent="0.2">
      <c r="D537" s="26"/>
      <c r="E537" s="26"/>
    </row>
    <row r="538" spans="4:5" x14ac:dyDescent="0.2">
      <c r="D538" s="26"/>
      <c r="E538" s="26"/>
    </row>
    <row r="539" spans="4:5" x14ac:dyDescent="0.2">
      <c r="D539" s="26"/>
      <c r="E539" s="26"/>
    </row>
    <row r="540" spans="4:5" x14ac:dyDescent="0.2">
      <c r="D540" s="26"/>
    </row>
    <row r="541" spans="4:5" x14ac:dyDescent="0.2">
      <c r="D541" s="26"/>
    </row>
    <row r="542" spans="4:5" x14ac:dyDescent="0.2">
      <c r="D542" s="26"/>
    </row>
    <row r="543" spans="4:5" x14ac:dyDescent="0.2">
      <c r="D543" s="26"/>
    </row>
    <row r="544" spans="4:5" x14ac:dyDescent="0.2">
      <c r="D544" s="26"/>
    </row>
    <row r="545" spans="4:4" x14ac:dyDescent="0.2">
      <c r="D545" s="26"/>
    </row>
    <row r="546" spans="4:4" x14ac:dyDescent="0.2">
      <c r="D546" s="26"/>
    </row>
    <row r="547" spans="4:4" x14ac:dyDescent="0.2">
      <c r="D547" s="26"/>
    </row>
    <row r="548" spans="4:4" x14ac:dyDescent="0.2">
      <c r="D548" s="26"/>
    </row>
    <row r="549" spans="4:4" x14ac:dyDescent="0.2">
      <c r="D549" s="26"/>
    </row>
    <row r="550" spans="4:4" x14ac:dyDescent="0.2">
      <c r="D550" s="26"/>
    </row>
    <row r="551" spans="4:4" x14ac:dyDescent="0.2">
      <c r="D551" s="26"/>
    </row>
    <row r="552" spans="4:4" x14ac:dyDescent="0.2">
      <c r="D552" s="26"/>
    </row>
    <row r="553" spans="4:4" x14ac:dyDescent="0.2">
      <c r="D553" s="26"/>
    </row>
    <row r="554" spans="4:4" x14ac:dyDescent="0.2">
      <c r="D554" s="26"/>
    </row>
    <row r="555" spans="4:4" x14ac:dyDescent="0.2">
      <c r="D555" s="26"/>
    </row>
    <row r="556" spans="4:4" x14ac:dyDescent="0.2">
      <c r="D556" s="26"/>
    </row>
    <row r="557" spans="4:4" x14ac:dyDescent="0.2">
      <c r="D557" s="26"/>
    </row>
    <row r="558" spans="4:4" x14ac:dyDescent="0.2">
      <c r="D558" s="26"/>
    </row>
    <row r="559" spans="4:4" x14ac:dyDescent="0.2">
      <c r="D559" s="26"/>
    </row>
    <row r="560" spans="4:4" x14ac:dyDescent="0.2">
      <c r="D560" s="26"/>
    </row>
    <row r="561" spans="4:4" x14ac:dyDescent="0.2">
      <c r="D561" s="26"/>
    </row>
    <row r="562" spans="4:4" x14ac:dyDescent="0.2">
      <c r="D562" s="26"/>
    </row>
    <row r="563" spans="4:4" x14ac:dyDescent="0.2">
      <c r="D563" s="26"/>
    </row>
    <row r="564" spans="4:4" x14ac:dyDescent="0.2">
      <c r="D564" s="26"/>
    </row>
    <row r="565" spans="4:4" x14ac:dyDescent="0.2">
      <c r="D565" s="26"/>
    </row>
    <row r="566" spans="4:4" x14ac:dyDescent="0.2">
      <c r="D566" s="26"/>
    </row>
    <row r="567" spans="4:4" x14ac:dyDescent="0.2">
      <c r="D567" s="26"/>
    </row>
    <row r="568" spans="4:4" x14ac:dyDescent="0.2">
      <c r="D568" s="26"/>
    </row>
    <row r="569" spans="4:4" x14ac:dyDescent="0.2">
      <c r="D569" s="26"/>
    </row>
    <row r="570" spans="4:4" x14ac:dyDescent="0.2">
      <c r="D570" s="26"/>
    </row>
    <row r="571" spans="4:4" x14ac:dyDescent="0.2">
      <c r="D571" s="26"/>
    </row>
    <row r="572" spans="4:4" x14ac:dyDescent="0.2">
      <c r="D572" s="26"/>
    </row>
    <row r="573" spans="4:4" x14ac:dyDescent="0.2">
      <c r="D573" s="26"/>
    </row>
    <row r="574" spans="4:4" x14ac:dyDescent="0.2">
      <c r="D574" s="26"/>
    </row>
    <row r="575" spans="4:4" x14ac:dyDescent="0.2">
      <c r="D575" s="26"/>
    </row>
    <row r="576" spans="4:4" x14ac:dyDescent="0.2">
      <c r="D576" s="26"/>
    </row>
    <row r="577" spans="4:4" x14ac:dyDescent="0.2">
      <c r="D577" s="26"/>
    </row>
    <row r="578" spans="4:4" x14ac:dyDescent="0.2">
      <c r="D578" s="26"/>
    </row>
    <row r="579" spans="4:4" x14ac:dyDescent="0.2">
      <c r="D579" s="26"/>
    </row>
    <row r="580" spans="4:4" x14ac:dyDescent="0.2">
      <c r="D580" s="26"/>
    </row>
    <row r="581" spans="4:4" x14ac:dyDescent="0.2">
      <c r="D581" s="26"/>
    </row>
    <row r="582" spans="4:4" x14ac:dyDescent="0.2">
      <c r="D582" s="26"/>
    </row>
    <row r="583" spans="4:4" x14ac:dyDescent="0.2">
      <c r="D583" s="26"/>
    </row>
    <row r="584" spans="4:4" x14ac:dyDescent="0.2">
      <c r="D584" s="26"/>
    </row>
    <row r="585" spans="4:4" x14ac:dyDescent="0.2">
      <c r="D585" s="26"/>
    </row>
    <row r="586" spans="4:4" x14ac:dyDescent="0.2">
      <c r="D586" s="26"/>
    </row>
    <row r="587" spans="4:4" x14ac:dyDescent="0.2">
      <c r="D587" s="26"/>
    </row>
    <row r="588" spans="4:4" x14ac:dyDescent="0.2">
      <c r="D588" s="26"/>
    </row>
    <row r="589" spans="4:4" x14ac:dyDescent="0.2">
      <c r="D589" s="26"/>
    </row>
    <row r="590" spans="4:4" x14ac:dyDescent="0.2">
      <c r="D590" s="26"/>
    </row>
    <row r="591" spans="4:4" x14ac:dyDescent="0.2">
      <c r="D591" s="26"/>
    </row>
    <row r="592" spans="4:4" x14ac:dyDescent="0.2">
      <c r="D592" s="26"/>
    </row>
    <row r="593" spans="4:4" x14ac:dyDescent="0.2">
      <c r="D593" s="26"/>
    </row>
    <row r="594" spans="4:4" x14ac:dyDescent="0.2">
      <c r="D594" s="26"/>
    </row>
    <row r="595" spans="4:4" x14ac:dyDescent="0.2">
      <c r="D595" s="26"/>
    </row>
    <row r="596" spans="4:4" x14ac:dyDescent="0.2">
      <c r="D596" s="26"/>
    </row>
    <row r="597" spans="4:4" x14ac:dyDescent="0.2">
      <c r="D597" s="26"/>
    </row>
    <row r="598" spans="4:4" x14ac:dyDescent="0.2">
      <c r="D598" s="26"/>
    </row>
    <row r="599" spans="4:4" x14ac:dyDescent="0.2">
      <c r="D599" s="26"/>
    </row>
    <row r="600" spans="4:4" x14ac:dyDescent="0.2">
      <c r="D600" s="26"/>
    </row>
    <row r="601" spans="4:4" x14ac:dyDescent="0.2">
      <c r="D601" s="26"/>
    </row>
    <row r="602" spans="4:4" x14ac:dyDescent="0.2">
      <c r="D602" s="26"/>
    </row>
    <row r="603" spans="4:4" x14ac:dyDescent="0.2">
      <c r="D603" s="26"/>
    </row>
    <row r="604" spans="4:4" x14ac:dyDescent="0.2">
      <c r="D604" s="26"/>
    </row>
    <row r="605" spans="4:4" x14ac:dyDescent="0.2">
      <c r="D605" s="26"/>
    </row>
    <row r="606" spans="4:4" x14ac:dyDescent="0.2">
      <c r="D606" s="26"/>
    </row>
    <row r="607" spans="4:4" x14ac:dyDescent="0.2">
      <c r="D607" s="26"/>
    </row>
    <row r="608" spans="4:4" x14ac:dyDescent="0.2">
      <c r="D608" s="26"/>
    </row>
    <row r="609" spans="4:4" x14ac:dyDescent="0.2">
      <c r="D609" s="26"/>
    </row>
    <row r="610" spans="4:4" x14ac:dyDescent="0.2">
      <c r="D610" s="26"/>
    </row>
    <row r="611" spans="4:4" x14ac:dyDescent="0.2">
      <c r="D611" s="26"/>
    </row>
    <row r="612" spans="4:4" x14ac:dyDescent="0.2">
      <c r="D612" s="26"/>
    </row>
    <row r="613" spans="4:4" x14ac:dyDescent="0.2">
      <c r="D613" s="26"/>
    </row>
    <row r="614" spans="4:4" x14ac:dyDescent="0.2">
      <c r="D614" s="26"/>
    </row>
    <row r="615" spans="4:4" x14ac:dyDescent="0.2">
      <c r="D615" s="26"/>
    </row>
    <row r="616" spans="4:4" x14ac:dyDescent="0.2">
      <c r="D616" s="26"/>
    </row>
    <row r="617" spans="4:4" x14ac:dyDescent="0.2">
      <c r="D617" s="26"/>
    </row>
    <row r="618" spans="4:4" x14ac:dyDescent="0.2">
      <c r="D618" s="26"/>
    </row>
    <row r="619" spans="4:4" x14ac:dyDescent="0.2">
      <c r="D619" s="26"/>
    </row>
    <row r="620" spans="4:4" x14ac:dyDescent="0.2">
      <c r="D620" s="26"/>
    </row>
    <row r="621" spans="4:4" x14ac:dyDescent="0.2">
      <c r="D621" s="26"/>
    </row>
    <row r="622" spans="4:4" x14ac:dyDescent="0.2">
      <c r="D622" s="26"/>
    </row>
    <row r="623" spans="4:4" x14ac:dyDescent="0.2">
      <c r="D623" s="26"/>
    </row>
    <row r="624" spans="4:4" x14ac:dyDescent="0.2">
      <c r="D624" s="26"/>
    </row>
    <row r="625" spans="4:4" x14ac:dyDescent="0.2">
      <c r="D625" s="26"/>
    </row>
    <row r="626" spans="4:4" x14ac:dyDescent="0.2">
      <c r="D626" s="26"/>
    </row>
    <row r="627" spans="4:4" x14ac:dyDescent="0.2">
      <c r="D627" s="26"/>
    </row>
    <row r="628" spans="4:4" x14ac:dyDescent="0.2">
      <c r="D628" s="26"/>
    </row>
    <row r="629" spans="4:4" x14ac:dyDescent="0.2">
      <c r="D629" s="26"/>
    </row>
    <row r="630" spans="4:4" x14ac:dyDescent="0.2">
      <c r="D630" s="26"/>
    </row>
    <row r="631" spans="4:4" x14ac:dyDescent="0.2">
      <c r="D631" s="26"/>
    </row>
    <row r="632" spans="4:4" x14ac:dyDescent="0.2">
      <c r="D632" s="26"/>
    </row>
    <row r="633" spans="4:4" x14ac:dyDescent="0.2">
      <c r="D633" s="26"/>
    </row>
    <row r="634" spans="4:4" x14ac:dyDescent="0.2">
      <c r="D634" s="26"/>
    </row>
    <row r="635" spans="4:4" x14ac:dyDescent="0.2">
      <c r="D635" s="26"/>
    </row>
    <row r="636" spans="4:4" x14ac:dyDescent="0.2">
      <c r="D636" s="26"/>
    </row>
    <row r="637" spans="4:4" x14ac:dyDescent="0.2">
      <c r="D637" s="26"/>
    </row>
    <row r="638" spans="4:4" x14ac:dyDescent="0.2">
      <c r="D638" s="26"/>
    </row>
    <row r="639" spans="4:4" x14ac:dyDescent="0.2">
      <c r="D639" s="26"/>
    </row>
    <row r="640" spans="4:4" x14ac:dyDescent="0.2">
      <c r="D640" s="26"/>
    </row>
    <row r="641" spans="4:4" x14ac:dyDescent="0.2">
      <c r="D641" s="26"/>
    </row>
    <row r="642" spans="4:4" x14ac:dyDescent="0.2">
      <c r="D642" s="26"/>
    </row>
    <row r="643" spans="4:4" x14ac:dyDescent="0.2">
      <c r="D643" s="26"/>
    </row>
    <row r="644" spans="4:4" x14ac:dyDescent="0.2">
      <c r="D644" s="26"/>
    </row>
    <row r="645" spans="4:4" x14ac:dyDescent="0.2">
      <c r="D645" s="26"/>
    </row>
    <row r="646" spans="4:4" x14ac:dyDescent="0.2">
      <c r="D646" s="26"/>
    </row>
    <row r="647" spans="4:4" x14ac:dyDescent="0.2">
      <c r="D647" s="26"/>
    </row>
    <row r="648" spans="4:4" x14ac:dyDescent="0.2">
      <c r="D648" s="26"/>
    </row>
    <row r="649" spans="4:4" x14ac:dyDescent="0.2">
      <c r="D649" s="26"/>
    </row>
    <row r="650" spans="4:4" x14ac:dyDescent="0.2">
      <c r="D650" s="26"/>
    </row>
    <row r="651" spans="4:4" x14ac:dyDescent="0.2">
      <c r="D651" s="26"/>
    </row>
    <row r="652" spans="4:4" x14ac:dyDescent="0.2">
      <c r="D652" s="26"/>
    </row>
    <row r="653" spans="4:4" x14ac:dyDescent="0.2">
      <c r="D653" s="26"/>
    </row>
    <row r="654" spans="4:4" x14ac:dyDescent="0.2">
      <c r="D654" s="26"/>
    </row>
    <row r="655" spans="4:4" x14ac:dyDescent="0.2">
      <c r="D655" s="26"/>
    </row>
    <row r="656" spans="4:4" x14ac:dyDescent="0.2">
      <c r="D656" s="26"/>
    </row>
    <row r="657" spans="4:4" x14ac:dyDescent="0.2">
      <c r="D657" s="26"/>
    </row>
    <row r="658" spans="4:4" x14ac:dyDescent="0.2">
      <c r="D658" s="26"/>
    </row>
    <row r="659" spans="4:4" x14ac:dyDescent="0.2">
      <c r="D659" s="26"/>
    </row>
    <row r="660" spans="4:4" x14ac:dyDescent="0.2">
      <c r="D660" s="26"/>
    </row>
    <row r="661" spans="4:4" x14ac:dyDescent="0.2">
      <c r="D661" s="26"/>
    </row>
    <row r="662" spans="4:4" x14ac:dyDescent="0.2">
      <c r="D662" s="26"/>
    </row>
    <row r="663" spans="4:4" x14ac:dyDescent="0.2">
      <c r="D663" s="26"/>
    </row>
    <row r="664" spans="4:4" x14ac:dyDescent="0.2">
      <c r="D664" s="26"/>
    </row>
    <row r="665" spans="4:4" x14ac:dyDescent="0.2">
      <c r="D665" s="26"/>
    </row>
    <row r="666" spans="4:4" x14ac:dyDescent="0.2">
      <c r="D666" s="26"/>
    </row>
    <row r="667" spans="4:4" x14ac:dyDescent="0.2">
      <c r="D667" s="26"/>
    </row>
    <row r="668" spans="4:4" x14ac:dyDescent="0.2">
      <c r="D668" s="26"/>
    </row>
    <row r="669" spans="4:4" x14ac:dyDescent="0.2">
      <c r="D669" s="26"/>
    </row>
    <row r="670" spans="4:4" x14ac:dyDescent="0.2">
      <c r="D670" s="26"/>
    </row>
    <row r="671" spans="4:4" x14ac:dyDescent="0.2">
      <c r="D671" s="26"/>
    </row>
    <row r="672" spans="4:4" x14ac:dyDescent="0.2">
      <c r="D672" s="26"/>
    </row>
    <row r="673" spans="4:4" x14ac:dyDescent="0.2">
      <c r="D673" s="26"/>
    </row>
    <row r="674" spans="4:4" x14ac:dyDescent="0.2">
      <c r="D674" s="26"/>
    </row>
    <row r="675" spans="4:4" x14ac:dyDescent="0.2">
      <c r="D675" s="26"/>
    </row>
    <row r="676" spans="4:4" x14ac:dyDescent="0.2">
      <c r="D676" s="26"/>
    </row>
    <row r="677" spans="4:4" x14ac:dyDescent="0.2">
      <c r="D677" s="26"/>
    </row>
    <row r="678" spans="4:4" x14ac:dyDescent="0.2">
      <c r="D678" s="26"/>
    </row>
    <row r="679" spans="4:4" x14ac:dyDescent="0.2">
      <c r="D679" s="26"/>
    </row>
    <row r="680" spans="4:4" x14ac:dyDescent="0.2">
      <c r="D680" s="26"/>
    </row>
    <row r="681" spans="4:4" x14ac:dyDescent="0.2">
      <c r="D681" s="26"/>
    </row>
    <row r="682" spans="4:4" x14ac:dyDescent="0.2">
      <c r="D682" s="26"/>
    </row>
    <row r="683" spans="4:4" x14ac:dyDescent="0.2">
      <c r="D683" s="26"/>
    </row>
    <row r="684" spans="4:4" x14ac:dyDescent="0.2">
      <c r="D684" s="26"/>
    </row>
    <row r="685" spans="4:4" x14ac:dyDescent="0.2">
      <c r="D685" s="26"/>
    </row>
    <row r="686" spans="4:4" x14ac:dyDescent="0.2">
      <c r="D686" s="26"/>
    </row>
    <row r="687" spans="4:4" x14ac:dyDescent="0.2">
      <c r="D687" s="26"/>
    </row>
    <row r="688" spans="4:4" x14ac:dyDescent="0.2">
      <c r="D688" s="26"/>
    </row>
    <row r="689" spans="4:4" x14ac:dyDescent="0.2">
      <c r="D689" s="26"/>
    </row>
    <row r="690" spans="4:4" x14ac:dyDescent="0.2">
      <c r="D690" s="26"/>
    </row>
    <row r="691" spans="4:4" x14ac:dyDescent="0.2">
      <c r="D691" s="26"/>
    </row>
    <row r="692" spans="4:4" x14ac:dyDescent="0.2">
      <c r="D692" s="26"/>
    </row>
    <row r="693" spans="4:4" x14ac:dyDescent="0.2">
      <c r="D693" s="26"/>
    </row>
    <row r="694" spans="4:4" x14ac:dyDescent="0.2">
      <c r="D694" s="26"/>
    </row>
    <row r="695" spans="4:4" x14ac:dyDescent="0.2">
      <c r="D695" s="26"/>
    </row>
    <row r="696" spans="4:4" x14ac:dyDescent="0.2">
      <c r="D696" s="26"/>
    </row>
    <row r="697" spans="4:4" x14ac:dyDescent="0.2">
      <c r="D697" s="26"/>
    </row>
    <row r="698" spans="4:4" x14ac:dyDescent="0.2">
      <c r="D698" s="26"/>
    </row>
    <row r="699" spans="4:4" x14ac:dyDescent="0.2">
      <c r="D699" s="26"/>
    </row>
    <row r="700" spans="4:4" x14ac:dyDescent="0.2">
      <c r="D700" s="26"/>
    </row>
    <row r="701" spans="4:4" x14ac:dyDescent="0.2">
      <c r="D701" s="26"/>
    </row>
    <row r="702" spans="4:4" x14ac:dyDescent="0.2">
      <c r="D702" s="26"/>
    </row>
    <row r="703" spans="4:4" x14ac:dyDescent="0.2">
      <c r="D703" s="26"/>
    </row>
    <row r="704" spans="4:4" x14ac:dyDescent="0.2">
      <c r="D704" s="26"/>
    </row>
    <row r="705" spans="4:4" x14ac:dyDescent="0.2">
      <c r="D705" s="26"/>
    </row>
    <row r="706" spans="4:4" x14ac:dyDescent="0.2">
      <c r="D706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E1A3-561E-9A4E-8233-FFF80FE00DCB}">
  <dimension ref="A1:H1215"/>
  <sheetViews>
    <sheetView topLeftCell="E717" workbookViewId="0">
      <selection activeCell="J7" sqref="J7"/>
    </sheetView>
  </sheetViews>
  <sheetFormatPr baseColWidth="10" defaultColWidth="8.83203125" defaultRowHeight="16" x14ac:dyDescent="0.2"/>
  <cols>
    <col min="1" max="1" width="14.5" style="26" bestFit="1" customWidth="1"/>
    <col min="2" max="2" width="33.83203125" style="26" bestFit="1" customWidth="1"/>
    <col min="3" max="3" width="44.1640625" style="26" bestFit="1" customWidth="1"/>
    <col min="4" max="4" width="8.83203125" style="26" bestFit="1" customWidth="1"/>
    <col min="5" max="5" width="27.6640625" style="26" bestFit="1" customWidth="1"/>
    <col min="6" max="6" width="12.33203125" style="26" bestFit="1" customWidth="1"/>
    <col min="7" max="7" width="30.1640625" style="26" bestFit="1" customWidth="1"/>
    <col min="8" max="8" width="20" style="26" bestFit="1" customWidth="1"/>
    <col min="9" max="16384" width="8.83203125" style="26"/>
  </cols>
  <sheetData>
    <row r="1" spans="1:8" s="36" customFormat="1" ht="34" x14ac:dyDescent="0.2">
      <c r="A1" s="58" t="s">
        <v>735</v>
      </c>
      <c r="B1" s="58" t="s">
        <v>736</v>
      </c>
      <c r="C1" s="58" t="s">
        <v>3</v>
      </c>
      <c r="D1" s="58" t="s">
        <v>658</v>
      </c>
      <c r="E1" s="34" t="s">
        <v>1378</v>
      </c>
      <c r="F1" s="35" t="s">
        <v>1379</v>
      </c>
      <c r="G1" s="35" t="s">
        <v>1380</v>
      </c>
      <c r="H1" s="35" t="s">
        <v>1381</v>
      </c>
    </row>
    <row r="2" spans="1:8" ht="17" x14ac:dyDescent="0.2">
      <c r="A2" s="3" t="s">
        <v>1367</v>
      </c>
      <c r="B2" s="29" t="s">
        <v>1368</v>
      </c>
      <c r="C2" s="33" t="s">
        <v>1369</v>
      </c>
      <c r="D2" s="3" t="s">
        <v>1382</v>
      </c>
      <c r="E2" s="6" t="s">
        <v>1383</v>
      </c>
      <c r="F2" s="22" t="s">
        <v>1384</v>
      </c>
      <c r="G2" s="22" t="s">
        <v>1385</v>
      </c>
      <c r="H2" s="22" t="s">
        <v>1387</v>
      </c>
    </row>
    <row r="3" spans="1:8" ht="17" x14ac:dyDescent="0.2">
      <c r="A3" s="3" t="s">
        <v>764</v>
      </c>
      <c r="B3" s="29" t="s">
        <v>1326</v>
      </c>
      <c r="C3" s="33" t="s">
        <v>1327</v>
      </c>
      <c r="D3" s="3" t="s">
        <v>1382</v>
      </c>
      <c r="E3" s="6" t="s">
        <v>1383</v>
      </c>
      <c r="F3" s="22" t="s">
        <v>1384</v>
      </c>
      <c r="G3" s="22" t="s">
        <v>1385</v>
      </c>
      <c r="H3" s="22" t="s">
        <v>1387</v>
      </c>
    </row>
    <row r="4" spans="1:8" ht="17" x14ac:dyDescent="0.2">
      <c r="A4" s="3" t="s">
        <v>768</v>
      </c>
      <c r="B4" s="29" t="s">
        <v>1148</v>
      </c>
      <c r="C4" s="33" t="s">
        <v>1376</v>
      </c>
      <c r="D4" s="3" t="s">
        <v>1382</v>
      </c>
      <c r="E4" s="6" t="s">
        <v>1383</v>
      </c>
      <c r="F4" s="22" t="s">
        <v>1384</v>
      </c>
      <c r="G4" s="22" t="s">
        <v>1385</v>
      </c>
      <c r="H4" s="22" t="s">
        <v>1387</v>
      </c>
    </row>
    <row r="5" spans="1:8" ht="17" x14ac:dyDescent="0.2">
      <c r="A5" s="3" t="s">
        <v>768</v>
      </c>
      <c r="B5" s="29" t="s">
        <v>1148</v>
      </c>
      <c r="C5" s="33" t="s">
        <v>1376</v>
      </c>
      <c r="D5" s="3" t="s">
        <v>1382</v>
      </c>
      <c r="E5" s="6" t="s">
        <v>1383</v>
      </c>
      <c r="F5" s="22" t="s">
        <v>1384</v>
      </c>
      <c r="G5" s="22" t="s">
        <v>1385</v>
      </c>
      <c r="H5" s="22" t="s">
        <v>1388</v>
      </c>
    </row>
    <row r="6" spans="1:8" ht="17" x14ac:dyDescent="0.2">
      <c r="A6" s="3" t="s">
        <v>768</v>
      </c>
      <c r="B6" s="29" t="s">
        <v>1148</v>
      </c>
      <c r="C6" s="33" t="s">
        <v>1376</v>
      </c>
      <c r="D6" s="3" t="s">
        <v>1382</v>
      </c>
      <c r="E6" s="22" t="s">
        <v>1389</v>
      </c>
      <c r="F6" s="22" t="s">
        <v>1384</v>
      </c>
      <c r="G6" s="22" t="s">
        <v>1385</v>
      </c>
      <c r="H6" s="22" t="s">
        <v>1387</v>
      </c>
    </row>
    <row r="7" spans="1:8" ht="17" x14ac:dyDescent="0.2">
      <c r="A7" s="3" t="s">
        <v>753</v>
      </c>
      <c r="B7" s="29" t="s">
        <v>974</v>
      </c>
      <c r="C7" s="33" t="s">
        <v>1361</v>
      </c>
      <c r="D7" s="3" t="s">
        <v>1382</v>
      </c>
      <c r="E7" s="6" t="s">
        <v>1383</v>
      </c>
      <c r="F7" s="22" t="s">
        <v>1384</v>
      </c>
      <c r="G7" s="22" t="s">
        <v>1385</v>
      </c>
      <c r="H7" s="22" t="s">
        <v>1387</v>
      </c>
    </row>
    <row r="8" spans="1:8" ht="17" x14ac:dyDescent="0.2">
      <c r="A8" s="3" t="s">
        <v>753</v>
      </c>
      <c r="B8" s="29" t="s">
        <v>974</v>
      </c>
      <c r="C8" s="33" t="s">
        <v>1241</v>
      </c>
      <c r="D8" s="3" t="s">
        <v>1382</v>
      </c>
      <c r="E8" s="22" t="s">
        <v>1389</v>
      </c>
      <c r="F8" s="22" t="s">
        <v>1384</v>
      </c>
      <c r="G8" s="22" t="s">
        <v>1385</v>
      </c>
      <c r="H8" s="22" t="s">
        <v>1387</v>
      </c>
    </row>
    <row r="9" spans="1:8" ht="17" x14ac:dyDescent="0.2">
      <c r="A9" s="3" t="s">
        <v>753</v>
      </c>
      <c r="B9" s="29" t="s">
        <v>974</v>
      </c>
      <c r="C9" s="33" t="s">
        <v>1241</v>
      </c>
      <c r="D9" s="3" t="s">
        <v>1382</v>
      </c>
      <c r="E9" s="6" t="s">
        <v>1383</v>
      </c>
      <c r="F9" s="22" t="s">
        <v>1384</v>
      </c>
      <c r="G9" s="22" t="s">
        <v>1385</v>
      </c>
      <c r="H9" s="22" t="s">
        <v>1387</v>
      </c>
    </row>
    <row r="10" spans="1:8" ht="17" x14ac:dyDescent="0.2">
      <c r="A10" s="3" t="s">
        <v>753</v>
      </c>
      <c r="B10" s="29" t="s">
        <v>974</v>
      </c>
      <c r="C10" s="33" t="s">
        <v>1336</v>
      </c>
      <c r="D10" s="3" t="s">
        <v>1382</v>
      </c>
      <c r="E10" s="6" t="s">
        <v>1383</v>
      </c>
      <c r="F10" s="22" t="s">
        <v>1384</v>
      </c>
      <c r="G10" s="22" t="s">
        <v>1385</v>
      </c>
      <c r="H10" s="22" t="s">
        <v>1387</v>
      </c>
    </row>
    <row r="11" spans="1:8" ht="17" x14ac:dyDescent="0.2">
      <c r="A11" s="3" t="s">
        <v>768</v>
      </c>
      <c r="B11" s="29" t="s">
        <v>1043</v>
      </c>
      <c r="C11" s="33" t="s">
        <v>1349</v>
      </c>
      <c r="D11" s="3" t="s">
        <v>1382</v>
      </c>
      <c r="E11" s="22" t="s">
        <v>1389</v>
      </c>
      <c r="F11" s="22" t="s">
        <v>1384</v>
      </c>
      <c r="G11" s="22" t="s">
        <v>1385</v>
      </c>
      <c r="H11" s="22" t="s">
        <v>1387</v>
      </c>
    </row>
    <row r="12" spans="1:8" ht="17" x14ac:dyDescent="0.2">
      <c r="A12" s="3" t="s">
        <v>768</v>
      </c>
      <c r="B12" s="29" t="s">
        <v>1043</v>
      </c>
      <c r="C12" s="33" t="s">
        <v>1349</v>
      </c>
      <c r="D12" s="3" t="s">
        <v>1382</v>
      </c>
      <c r="E12" s="6" t="s">
        <v>1383</v>
      </c>
      <c r="F12" s="22" t="s">
        <v>1384</v>
      </c>
      <c r="G12" s="22" t="s">
        <v>1385</v>
      </c>
      <c r="H12" s="22" t="s">
        <v>1387</v>
      </c>
    </row>
    <row r="13" spans="1:8" ht="17" x14ac:dyDescent="0.2">
      <c r="A13" s="3" t="s">
        <v>768</v>
      </c>
      <c r="B13" s="29" t="s">
        <v>1051</v>
      </c>
      <c r="C13" s="33" t="s">
        <v>1311</v>
      </c>
      <c r="D13" s="3" t="s">
        <v>1382</v>
      </c>
      <c r="E13" s="22" t="s">
        <v>1389</v>
      </c>
      <c r="F13" s="22" t="s">
        <v>1384</v>
      </c>
      <c r="G13" s="22" t="s">
        <v>1385</v>
      </c>
      <c r="H13" s="22" t="s">
        <v>1388</v>
      </c>
    </row>
    <row r="14" spans="1:8" ht="17" x14ac:dyDescent="0.2">
      <c r="A14" s="3" t="s">
        <v>768</v>
      </c>
      <c r="B14" s="29" t="s">
        <v>1051</v>
      </c>
      <c r="C14" s="33" t="s">
        <v>1311</v>
      </c>
      <c r="D14" s="3" t="s">
        <v>1382</v>
      </c>
      <c r="E14" s="6" t="s">
        <v>1383</v>
      </c>
      <c r="F14" s="22" t="s">
        <v>1384</v>
      </c>
      <c r="G14" s="22" t="s">
        <v>1385</v>
      </c>
      <c r="H14" s="22" t="s">
        <v>1387</v>
      </c>
    </row>
    <row r="15" spans="1:8" ht="17" x14ac:dyDescent="0.2">
      <c r="A15" s="3" t="s">
        <v>768</v>
      </c>
      <c r="B15" s="29" t="s">
        <v>1051</v>
      </c>
      <c r="C15" s="33" t="s">
        <v>1375</v>
      </c>
      <c r="D15" s="3" t="s">
        <v>1382</v>
      </c>
      <c r="E15" s="22" t="s">
        <v>1389</v>
      </c>
      <c r="F15" s="22" t="s">
        <v>1384</v>
      </c>
      <c r="G15" s="22" t="s">
        <v>1385</v>
      </c>
      <c r="H15" s="22" t="s">
        <v>1387</v>
      </c>
    </row>
    <row r="16" spans="1:8" ht="17" x14ac:dyDescent="0.2">
      <c r="A16" s="3" t="s">
        <v>768</v>
      </c>
      <c r="B16" s="29" t="s">
        <v>1051</v>
      </c>
      <c r="C16" s="33" t="s">
        <v>1375</v>
      </c>
      <c r="D16" s="3" t="s">
        <v>1382</v>
      </c>
      <c r="E16" s="22" t="s">
        <v>1389</v>
      </c>
      <c r="F16" s="22" t="s">
        <v>1384</v>
      </c>
      <c r="G16" s="22" t="s">
        <v>1385</v>
      </c>
      <c r="H16" s="22" t="s">
        <v>1387</v>
      </c>
    </row>
    <row r="17" spans="1:8" ht="17" x14ac:dyDescent="0.2">
      <c r="A17" s="3" t="s">
        <v>768</v>
      </c>
      <c r="B17" s="29" t="s">
        <v>1051</v>
      </c>
      <c r="C17" s="33" t="s">
        <v>1375</v>
      </c>
      <c r="D17" s="3" t="s">
        <v>1382</v>
      </c>
      <c r="E17" s="6" t="s">
        <v>1383</v>
      </c>
      <c r="F17" s="22" t="s">
        <v>1384</v>
      </c>
      <c r="G17" s="22" t="s">
        <v>1385</v>
      </c>
      <c r="H17" s="3" t="s">
        <v>1388</v>
      </c>
    </row>
    <row r="18" spans="1:8" ht="17" x14ac:dyDescent="0.2">
      <c r="A18" s="3" t="s">
        <v>768</v>
      </c>
      <c r="B18" s="29" t="s">
        <v>1051</v>
      </c>
      <c r="C18" s="33" t="s">
        <v>1375</v>
      </c>
      <c r="D18" s="3" t="s">
        <v>1382</v>
      </c>
      <c r="E18" s="6" t="s">
        <v>1383</v>
      </c>
      <c r="F18" s="22" t="s">
        <v>1384</v>
      </c>
      <c r="G18" s="22" t="s">
        <v>1385</v>
      </c>
      <c r="H18" s="22" t="s">
        <v>1387</v>
      </c>
    </row>
    <row r="19" spans="1:8" ht="17" x14ac:dyDescent="0.2">
      <c r="A19" s="3" t="s">
        <v>768</v>
      </c>
      <c r="B19" s="29" t="s">
        <v>1051</v>
      </c>
      <c r="C19" s="33" t="s">
        <v>1375</v>
      </c>
      <c r="D19" s="3" t="s">
        <v>1382</v>
      </c>
      <c r="E19" s="6" t="s">
        <v>1383</v>
      </c>
      <c r="F19" s="22" t="s">
        <v>1384</v>
      </c>
      <c r="G19" s="22" t="s">
        <v>1385</v>
      </c>
      <c r="H19" s="22" t="s">
        <v>1387</v>
      </c>
    </row>
    <row r="20" spans="1:8" ht="17" x14ac:dyDescent="0.2">
      <c r="A20" s="3" t="s">
        <v>768</v>
      </c>
      <c r="B20" s="29" t="s">
        <v>1051</v>
      </c>
      <c r="C20" s="33" t="s">
        <v>1375</v>
      </c>
      <c r="D20" s="3" t="s">
        <v>1382</v>
      </c>
      <c r="E20" s="6" t="s">
        <v>1383</v>
      </c>
      <c r="F20" s="22" t="s">
        <v>1384</v>
      </c>
      <c r="G20" s="22" t="s">
        <v>1385</v>
      </c>
      <c r="H20" s="22" t="s">
        <v>1387</v>
      </c>
    </row>
    <row r="21" spans="1:8" ht="17" x14ac:dyDescent="0.2">
      <c r="A21" s="3" t="s">
        <v>768</v>
      </c>
      <c r="B21" s="29" t="s">
        <v>1051</v>
      </c>
      <c r="C21" s="33" t="s">
        <v>1375</v>
      </c>
      <c r="D21" s="3" t="s">
        <v>1382</v>
      </c>
      <c r="E21" s="6" t="s">
        <v>1383</v>
      </c>
      <c r="F21" s="22" t="s">
        <v>1384</v>
      </c>
      <c r="G21" s="22" t="s">
        <v>1385</v>
      </c>
      <c r="H21" s="22" t="s">
        <v>1387</v>
      </c>
    </row>
    <row r="22" spans="1:8" ht="17" x14ac:dyDescent="0.2">
      <c r="A22" s="3" t="s">
        <v>768</v>
      </c>
      <c r="B22" s="29" t="s">
        <v>1051</v>
      </c>
      <c r="C22" s="33" t="s">
        <v>1375</v>
      </c>
      <c r="D22" s="3" t="s">
        <v>1382</v>
      </c>
      <c r="E22" s="6" t="s">
        <v>1383</v>
      </c>
      <c r="F22" s="22" t="s">
        <v>1384</v>
      </c>
      <c r="G22" s="22" t="s">
        <v>1385</v>
      </c>
      <c r="H22" s="22" t="s">
        <v>1387</v>
      </c>
    </row>
    <row r="23" spans="1:8" ht="17" x14ac:dyDescent="0.2">
      <c r="A23" s="3" t="s">
        <v>768</v>
      </c>
      <c r="B23" s="29" t="s">
        <v>1051</v>
      </c>
      <c r="C23" s="33" t="s">
        <v>1375</v>
      </c>
      <c r="D23" s="3" t="s">
        <v>1382</v>
      </c>
      <c r="E23" s="6" t="s">
        <v>1383</v>
      </c>
      <c r="F23" s="22" t="s">
        <v>1384</v>
      </c>
      <c r="G23" s="22" t="s">
        <v>1385</v>
      </c>
      <c r="H23" s="22" t="s">
        <v>1387</v>
      </c>
    </row>
    <row r="24" spans="1:8" ht="17" x14ac:dyDescent="0.2">
      <c r="A24" s="3" t="s">
        <v>768</v>
      </c>
      <c r="B24" s="29" t="s">
        <v>1051</v>
      </c>
      <c r="C24" s="33" t="s">
        <v>1375</v>
      </c>
      <c r="D24" s="3" t="s">
        <v>1382</v>
      </c>
      <c r="E24" s="6" t="s">
        <v>1383</v>
      </c>
      <c r="F24" s="22" t="s">
        <v>1384</v>
      </c>
      <c r="G24" s="22" t="s">
        <v>1385</v>
      </c>
      <c r="H24" s="22" t="s">
        <v>1387</v>
      </c>
    </row>
    <row r="25" spans="1:8" ht="17" x14ac:dyDescent="0.2">
      <c r="A25" s="3" t="s">
        <v>768</v>
      </c>
      <c r="B25" s="29" t="s">
        <v>1051</v>
      </c>
      <c r="C25" s="33" t="s">
        <v>1375</v>
      </c>
      <c r="D25" s="3" t="s">
        <v>1382</v>
      </c>
      <c r="E25" s="6" t="s">
        <v>1383</v>
      </c>
      <c r="F25" s="22" t="s">
        <v>1384</v>
      </c>
      <c r="G25" s="22" t="s">
        <v>1385</v>
      </c>
      <c r="H25" s="22" t="s">
        <v>1387</v>
      </c>
    </row>
    <row r="26" spans="1:8" ht="17" x14ac:dyDescent="0.2">
      <c r="A26" s="3" t="s">
        <v>768</v>
      </c>
      <c r="B26" s="29" t="s">
        <v>1051</v>
      </c>
      <c r="C26" s="33" t="s">
        <v>1375</v>
      </c>
      <c r="D26" s="3" t="s">
        <v>1382</v>
      </c>
      <c r="E26" s="6" t="s">
        <v>1383</v>
      </c>
      <c r="F26" s="22" t="s">
        <v>1384</v>
      </c>
      <c r="G26" s="22" t="s">
        <v>1385</v>
      </c>
      <c r="H26" s="22" t="s">
        <v>1387</v>
      </c>
    </row>
    <row r="27" spans="1:8" ht="17" x14ac:dyDescent="0.2">
      <c r="A27" s="3" t="s">
        <v>768</v>
      </c>
      <c r="B27" s="29" t="s">
        <v>1051</v>
      </c>
      <c r="C27" s="33" t="s">
        <v>1312</v>
      </c>
      <c r="D27" s="3" t="s">
        <v>1382</v>
      </c>
      <c r="E27" s="6" t="s">
        <v>1383</v>
      </c>
      <c r="F27" s="22" t="s">
        <v>1384</v>
      </c>
      <c r="G27" s="22" t="s">
        <v>1385</v>
      </c>
      <c r="H27" s="22" t="s">
        <v>1387</v>
      </c>
    </row>
    <row r="28" spans="1:8" ht="17" x14ac:dyDescent="0.2">
      <c r="A28" s="3" t="s">
        <v>768</v>
      </c>
      <c r="B28" s="29" t="s">
        <v>1051</v>
      </c>
      <c r="C28" s="33" t="s">
        <v>1312</v>
      </c>
      <c r="D28" s="3" t="s">
        <v>1382</v>
      </c>
      <c r="E28" s="6" t="s">
        <v>1383</v>
      </c>
      <c r="F28" s="22" t="s">
        <v>1384</v>
      </c>
      <c r="G28" s="22" t="s">
        <v>1385</v>
      </c>
      <c r="H28" s="22" t="s">
        <v>1387</v>
      </c>
    </row>
    <row r="29" spans="1:8" ht="17" x14ac:dyDescent="0.2">
      <c r="A29" s="3" t="s">
        <v>768</v>
      </c>
      <c r="B29" s="29" t="s">
        <v>1043</v>
      </c>
      <c r="C29" s="33" t="s">
        <v>1349</v>
      </c>
      <c r="D29" s="3" t="s">
        <v>1382</v>
      </c>
      <c r="E29" s="22" t="s">
        <v>1389</v>
      </c>
      <c r="F29" s="22" t="s">
        <v>1384</v>
      </c>
      <c r="G29" s="22" t="s">
        <v>1385</v>
      </c>
      <c r="H29" s="22" t="s">
        <v>1387</v>
      </c>
    </row>
    <row r="30" spans="1:8" ht="17" x14ac:dyDescent="0.2">
      <c r="A30" s="3" t="s">
        <v>768</v>
      </c>
      <c r="B30" s="29" t="s">
        <v>1051</v>
      </c>
      <c r="C30" s="33" t="s">
        <v>1311</v>
      </c>
      <c r="D30" s="3" t="s">
        <v>1382</v>
      </c>
      <c r="E30" s="22" t="s">
        <v>1389</v>
      </c>
      <c r="F30" s="22" t="s">
        <v>1384</v>
      </c>
      <c r="G30" s="22" t="s">
        <v>1385</v>
      </c>
      <c r="H30" s="22" t="s">
        <v>1387</v>
      </c>
    </row>
    <row r="31" spans="1:8" ht="17" x14ac:dyDescent="0.2">
      <c r="A31" s="3" t="s">
        <v>768</v>
      </c>
      <c r="B31" s="29" t="s">
        <v>1051</v>
      </c>
      <c r="C31" s="33" t="s">
        <v>1375</v>
      </c>
      <c r="D31" s="3" t="s">
        <v>1382</v>
      </c>
      <c r="E31" s="22" t="s">
        <v>1389</v>
      </c>
      <c r="F31" s="22" t="s">
        <v>1384</v>
      </c>
      <c r="G31" s="22" t="s">
        <v>1385</v>
      </c>
      <c r="H31" s="22" t="s">
        <v>1387</v>
      </c>
    </row>
    <row r="32" spans="1:8" ht="17" x14ac:dyDescent="0.2">
      <c r="A32" s="3" t="s">
        <v>768</v>
      </c>
      <c r="B32" s="29" t="s">
        <v>1051</v>
      </c>
      <c r="C32" s="33" t="s">
        <v>1375</v>
      </c>
      <c r="D32" s="3" t="s">
        <v>1382</v>
      </c>
      <c r="E32" s="22" t="s">
        <v>1389</v>
      </c>
      <c r="F32" s="22" t="s">
        <v>1384</v>
      </c>
      <c r="G32" s="22" t="s">
        <v>1385</v>
      </c>
      <c r="H32" s="22" t="s">
        <v>1387</v>
      </c>
    </row>
    <row r="33" spans="1:8" ht="17" x14ac:dyDescent="0.2">
      <c r="A33" s="3" t="s">
        <v>768</v>
      </c>
      <c r="B33" s="29" t="s">
        <v>1148</v>
      </c>
      <c r="C33" s="33" t="s">
        <v>1376</v>
      </c>
      <c r="D33" s="3" t="s">
        <v>1382</v>
      </c>
      <c r="E33" s="22" t="s">
        <v>1389</v>
      </c>
      <c r="F33" s="22" t="s">
        <v>1384</v>
      </c>
      <c r="G33" s="22" t="s">
        <v>1385</v>
      </c>
      <c r="H33" s="22" t="s">
        <v>1387</v>
      </c>
    </row>
    <row r="34" spans="1:8" ht="17" x14ac:dyDescent="0.2">
      <c r="A34" s="3" t="s">
        <v>753</v>
      </c>
      <c r="B34" s="29" t="s">
        <v>974</v>
      </c>
      <c r="C34" s="33" t="s">
        <v>1241</v>
      </c>
      <c r="D34" s="3" t="s">
        <v>1382</v>
      </c>
      <c r="E34" s="22" t="s">
        <v>1389</v>
      </c>
      <c r="F34" s="22" t="s">
        <v>1384</v>
      </c>
      <c r="G34" s="22" t="s">
        <v>1385</v>
      </c>
      <c r="H34" s="22" t="s">
        <v>1387</v>
      </c>
    </row>
    <row r="35" spans="1:8" ht="17" x14ac:dyDescent="0.2">
      <c r="A35" s="3" t="s">
        <v>768</v>
      </c>
      <c r="B35" s="29" t="s">
        <v>1043</v>
      </c>
      <c r="C35" s="33" t="s">
        <v>1349</v>
      </c>
      <c r="D35" s="3" t="s">
        <v>1382</v>
      </c>
      <c r="E35" s="6" t="s">
        <v>1383</v>
      </c>
      <c r="F35" s="22" t="s">
        <v>1384</v>
      </c>
      <c r="G35" s="22" t="s">
        <v>1385</v>
      </c>
      <c r="H35" s="22" t="s">
        <v>1387</v>
      </c>
    </row>
    <row r="36" spans="1:8" ht="17" x14ac:dyDescent="0.2">
      <c r="A36" s="3" t="s">
        <v>768</v>
      </c>
      <c r="B36" s="29" t="s">
        <v>1051</v>
      </c>
      <c r="C36" s="33" t="s">
        <v>1311</v>
      </c>
      <c r="D36" s="3" t="s">
        <v>1382</v>
      </c>
      <c r="E36" s="6" t="s">
        <v>1383</v>
      </c>
      <c r="F36" s="22" t="s">
        <v>1384</v>
      </c>
      <c r="G36" s="22" t="s">
        <v>1385</v>
      </c>
      <c r="H36" s="22" t="s">
        <v>1387</v>
      </c>
    </row>
    <row r="37" spans="1:8" ht="17" x14ac:dyDescent="0.2">
      <c r="A37" s="3" t="s">
        <v>768</v>
      </c>
      <c r="B37" s="29" t="s">
        <v>1051</v>
      </c>
      <c r="C37" s="33" t="s">
        <v>1375</v>
      </c>
      <c r="D37" s="3" t="s">
        <v>1382</v>
      </c>
      <c r="E37" s="6" t="s">
        <v>1383</v>
      </c>
      <c r="F37" s="22" t="s">
        <v>1384</v>
      </c>
      <c r="G37" s="22" t="s">
        <v>1385</v>
      </c>
      <c r="H37" s="22" t="s">
        <v>1387</v>
      </c>
    </row>
    <row r="38" spans="1:8" ht="17" x14ac:dyDescent="0.2">
      <c r="A38" s="3" t="s">
        <v>768</v>
      </c>
      <c r="B38" s="29" t="s">
        <v>1051</v>
      </c>
      <c r="C38" s="33" t="s">
        <v>1375</v>
      </c>
      <c r="D38" s="3" t="s">
        <v>1382</v>
      </c>
      <c r="E38" s="6" t="s">
        <v>1383</v>
      </c>
      <c r="F38" s="22" t="s">
        <v>1384</v>
      </c>
      <c r="G38" s="22" t="s">
        <v>1385</v>
      </c>
      <c r="H38" s="22" t="s">
        <v>1387</v>
      </c>
    </row>
    <row r="39" spans="1:8" ht="17" x14ac:dyDescent="0.2">
      <c r="A39" s="3" t="s">
        <v>768</v>
      </c>
      <c r="B39" s="29" t="s">
        <v>1051</v>
      </c>
      <c r="C39" s="33" t="s">
        <v>1375</v>
      </c>
      <c r="D39" s="3" t="s">
        <v>1382</v>
      </c>
      <c r="E39" s="6" t="s">
        <v>1383</v>
      </c>
      <c r="F39" s="22" t="s">
        <v>1384</v>
      </c>
      <c r="G39" s="22" t="s">
        <v>1385</v>
      </c>
      <c r="H39" s="22" t="s">
        <v>1387</v>
      </c>
    </row>
    <row r="40" spans="1:8" ht="17" x14ac:dyDescent="0.2">
      <c r="A40" s="3" t="s">
        <v>768</v>
      </c>
      <c r="B40" s="29" t="s">
        <v>1051</v>
      </c>
      <c r="C40" s="33" t="s">
        <v>1375</v>
      </c>
      <c r="D40" s="3" t="s">
        <v>1382</v>
      </c>
      <c r="E40" s="6" t="s">
        <v>1383</v>
      </c>
      <c r="F40" s="22" t="s">
        <v>1384</v>
      </c>
      <c r="G40" s="22" t="s">
        <v>1385</v>
      </c>
      <c r="H40" s="22" t="s">
        <v>1387</v>
      </c>
    </row>
    <row r="41" spans="1:8" ht="17" x14ac:dyDescent="0.2">
      <c r="A41" s="3" t="s">
        <v>768</v>
      </c>
      <c r="B41" s="29" t="s">
        <v>1051</v>
      </c>
      <c r="C41" s="33" t="s">
        <v>1375</v>
      </c>
      <c r="D41" s="3" t="s">
        <v>1382</v>
      </c>
      <c r="E41" s="6" t="s">
        <v>1383</v>
      </c>
      <c r="F41" s="22" t="s">
        <v>1384</v>
      </c>
      <c r="G41" s="22" t="s">
        <v>1385</v>
      </c>
      <c r="H41" s="22" t="s">
        <v>1387</v>
      </c>
    </row>
    <row r="42" spans="1:8" ht="17" x14ac:dyDescent="0.2">
      <c r="A42" s="3" t="s">
        <v>768</v>
      </c>
      <c r="B42" s="29" t="s">
        <v>1051</v>
      </c>
      <c r="C42" s="33" t="s">
        <v>1375</v>
      </c>
      <c r="D42" s="3" t="s">
        <v>1382</v>
      </c>
      <c r="E42" s="6" t="s">
        <v>1383</v>
      </c>
      <c r="F42" s="22" t="s">
        <v>1384</v>
      </c>
      <c r="G42" s="22" t="s">
        <v>1385</v>
      </c>
      <c r="H42" s="22" t="s">
        <v>1387</v>
      </c>
    </row>
    <row r="43" spans="1:8" ht="17" x14ac:dyDescent="0.2">
      <c r="A43" s="3" t="s">
        <v>768</v>
      </c>
      <c r="B43" s="29" t="s">
        <v>1051</v>
      </c>
      <c r="C43" s="33" t="s">
        <v>1375</v>
      </c>
      <c r="D43" s="3" t="s">
        <v>1382</v>
      </c>
      <c r="E43" s="6" t="s">
        <v>1383</v>
      </c>
      <c r="F43" s="22" t="s">
        <v>1384</v>
      </c>
      <c r="G43" s="22" t="s">
        <v>1385</v>
      </c>
      <c r="H43" s="22" t="s">
        <v>1387</v>
      </c>
    </row>
    <row r="44" spans="1:8" ht="17" x14ac:dyDescent="0.2">
      <c r="A44" s="3" t="s">
        <v>768</v>
      </c>
      <c r="B44" s="29" t="s">
        <v>1051</v>
      </c>
      <c r="C44" s="33" t="s">
        <v>1375</v>
      </c>
      <c r="D44" s="3" t="s">
        <v>1382</v>
      </c>
      <c r="E44" s="6" t="s">
        <v>1383</v>
      </c>
      <c r="F44" s="22" t="s">
        <v>1384</v>
      </c>
      <c r="G44" s="22" t="s">
        <v>1385</v>
      </c>
      <c r="H44" s="22" t="s">
        <v>1387</v>
      </c>
    </row>
    <row r="45" spans="1:8" ht="17" x14ac:dyDescent="0.2">
      <c r="A45" s="3" t="s">
        <v>768</v>
      </c>
      <c r="B45" s="29" t="s">
        <v>1051</v>
      </c>
      <c r="C45" s="33" t="s">
        <v>1375</v>
      </c>
      <c r="D45" s="3" t="s">
        <v>1382</v>
      </c>
      <c r="E45" s="6" t="s">
        <v>1383</v>
      </c>
      <c r="F45" s="22" t="s">
        <v>1384</v>
      </c>
      <c r="G45" s="22" t="s">
        <v>1385</v>
      </c>
      <c r="H45" s="22" t="s">
        <v>1387</v>
      </c>
    </row>
    <row r="46" spans="1:8" ht="17" x14ac:dyDescent="0.2">
      <c r="A46" s="3" t="s">
        <v>768</v>
      </c>
      <c r="B46" s="29" t="s">
        <v>1051</v>
      </c>
      <c r="C46" s="33" t="s">
        <v>1375</v>
      </c>
      <c r="D46" s="3" t="s">
        <v>1382</v>
      </c>
      <c r="E46" s="6" t="s">
        <v>1383</v>
      </c>
      <c r="F46" s="22" t="s">
        <v>1384</v>
      </c>
      <c r="G46" s="22" t="s">
        <v>1385</v>
      </c>
      <c r="H46" s="22" t="s">
        <v>1387</v>
      </c>
    </row>
    <row r="47" spans="1:8" ht="17" x14ac:dyDescent="0.2">
      <c r="A47" s="3" t="s">
        <v>768</v>
      </c>
      <c r="B47" s="29" t="s">
        <v>1051</v>
      </c>
      <c r="C47" s="33" t="s">
        <v>1312</v>
      </c>
      <c r="D47" s="3" t="s">
        <v>1382</v>
      </c>
      <c r="E47" s="6" t="s">
        <v>1383</v>
      </c>
      <c r="F47" s="22" t="s">
        <v>1384</v>
      </c>
      <c r="G47" s="22" t="s">
        <v>1385</v>
      </c>
      <c r="H47" s="22" t="s">
        <v>1387</v>
      </c>
    </row>
    <row r="48" spans="1:8" ht="17" x14ac:dyDescent="0.2">
      <c r="A48" s="3" t="s">
        <v>768</v>
      </c>
      <c r="B48" s="29" t="s">
        <v>1051</v>
      </c>
      <c r="C48" s="33" t="s">
        <v>1312</v>
      </c>
      <c r="D48" s="3" t="s">
        <v>1382</v>
      </c>
      <c r="E48" s="6" t="s">
        <v>1383</v>
      </c>
      <c r="F48" s="22" t="s">
        <v>1384</v>
      </c>
      <c r="G48" s="22" t="s">
        <v>1385</v>
      </c>
      <c r="H48" s="22" t="s">
        <v>1387</v>
      </c>
    </row>
    <row r="49" spans="1:8" ht="17" x14ac:dyDescent="0.2">
      <c r="A49" s="3" t="s">
        <v>768</v>
      </c>
      <c r="B49" s="29" t="s">
        <v>1148</v>
      </c>
      <c r="C49" s="33" t="s">
        <v>1376</v>
      </c>
      <c r="D49" s="3" t="s">
        <v>1382</v>
      </c>
      <c r="E49" s="6" t="s">
        <v>1383</v>
      </c>
      <c r="F49" s="22" t="s">
        <v>1384</v>
      </c>
      <c r="G49" s="22" t="s">
        <v>1385</v>
      </c>
      <c r="H49" s="22" t="s">
        <v>1387</v>
      </c>
    </row>
    <row r="50" spans="1:8" ht="17" x14ac:dyDescent="0.2">
      <c r="A50" s="3" t="s">
        <v>768</v>
      </c>
      <c r="B50" s="29" t="s">
        <v>1148</v>
      </c>
      <c r="C50" s="33" t="s">
        <v>1376</v>
      </c>
      <c r="D50" s="3" t="s">
        <v>1382</v>
      </c>
      <c r="E50" s="6" t="s">
        <v>1383</v>
      </c>
      <c r="F50" s="22" t="s">
        <v>1384</v>
      </c>
      <c r="G50" s="22" t="s">
        <v>1385</v>
      </c>
      <c r="H50" s="22" t="s">
        <v>1387</v>
      </c>
    </row>
    <row r="51" spans="1:8" ht="17" x14ac:dyDescent="0.2">
      <c r="A51" s="3" t="s">
        <v>1367</v>
      </c>
      <c r="B51" s="29" t="s">
        <v>1368</v>
      </c>
      <c r="C51" s="33" t="s">
        <v>1369</v>
      </c>
      <c r="D51" s="3" t="s">
        <v>1382</v>
      </c>
      <c r="E51" s="6" t="s">
        <v>1383</v>
      </c>
      <c r="F51" s="22" t="s">
        <v>1384</v>
      </c>
      <c r="G51" s="22" t="s">
        <v>1385</v>
      </c>
      <c r="H51" s="22" t="s">
        <v>1387</v>
      </c>
    </row>
    <row r="52" spans="1:8" ht="17" x14ac:dyDescent="0.2">
      <c r="A52" s="3" t="s">
        <v>764</v>
      </c>
      <c r="B52" s="29" t="s">
        <v>1326</v>
      </c>
      <c r="C52" s="33" t="s">
        <v>1327</v>
      </c>
      <c r="D52" s="3" t="s">
        <v>1382</v>
      </c>
      <c r="E52" s="6" t="s">
        <v>1383</v>
      </c>
      <c r="F52" s="22" t="s">
        <v>1384</v>
      </c>
      <c r="G52" s="22" t="s">
        <v>1385</v>
      </c>
      <c r="H52" s="22" t="s">
        <v>1387</v>
      </c>
    </row>
    <row r="53" spans="1:8" ht="17" x14ac:dyDescent="0.2">
      <c r="A53" s="3" t="s">
        <v>753</v>
      </c>
      <c r="B53" s="29" t="s">
        <v>974</v>
      </c>
      <c r="C53" s="33" t="s">
        <v>1361</v>
      </c>
      <c r="D53" s="3" t="s">
        <v>1382</v>
      </c>
      <c r="E53" s="6" t="s">
        <v>1383</v>
      </c>
      <c r="F53" s="22" t="s">
        <v>1384</v>
      </c>
      <c r="G53" s="22" t="s">
        <v>1385</v>
      </c>
      <c r="H53" s="22" t="s">
        <v>1387</v>
      </c>
    </row>
    <row r="54" spans="1:8" ht="17" x14ac:dyDescent="0.2">
      <c r="A54" s="3" t="s">
        <v>753</v>
      </c>
      <c r="B54" s="29" t="s">
        <v>974</v>
      </c>
      <c r="C54" s="33" t="s">
        <v>1241</v>
      </c>
      <c r="D54" s="3" t="s">
        <v>1382</v>
      </c>
      <c r="E54" s="6" t="s">
        <v>1383</v>
      </c>
      <c r="F54" s="22" t="s">
        <v>1384</v>
      </c>
      <c r="G54" s="22" t="s">
        <v>1385</v>
      </c>
      <c r="H54" s="22" t="s">
        <v>1387</v>
      </c>
    </row>
    <row r="55" spans="1:8" ht="17" x14ac:dyDescent="0.2">
      <c r="A55" s="3" t="s">
        <v>753</v>
      </c>
      <c r="B55" s="29" t="s">
        <v>974</v>
      </c>
      <c r="C55" s="33" t="s">
        <v>1336</v>
      </c>
      <c r="D55" s="3" t="s">
        <v>1382</v>
      </c>
      <c r="E55" s="6" t="s">
        <v>1383</v>
      </c>
      <c r="F55" s="22" t="s">
        <v>1384</v>
      </c>
      <c r="G55" s="22" t="s">
        <v>1385</v>
      </c>
      <c r="H55" s="22" t="s">
        <v>1387</v>
      </c>
    </row>
    <row r="56" spans="1:8" ht="17" x14ac:dyDescent="0.2">
      <c r="A56" s="3" t="s">
        <v>780</v>
      </c>
      <c r="B56" s="29" t="s">
        <v>1315</v>
      </c>
      <c r="C56" s="33" t="s">
        <v>1316</v>
      </c>
      <c r="D56" s="3" t="s">
        <v>1382</v>
      </c>
      <c r="E56" s="22" t="s">
        <v>1389</v>
      </c>
      <c r="F56" s="22" t="s">
        <v>1384</v>
      </c>
      <c r="G56" s="22" t="s">
        <v>1389</v>
      </c>
      <c r="H56" s="22" t="s">
        <v>1388</v>
      </c>
    </row>
    <row r="57" spans="1:8" ht="17" x14ac:dyDescent="0.2">
      <c r="A57" s="3" t="s">
        <v>780</v>
      </c>
      <c r="B57" s="29" t="s">
        <v>1315</v>
      </c>
      <c r="C57" s="33" t="s">
        <v>1316</v>
      </c>
      <c r="D57" s="3" t="s">
        <v>1382</v>
      </c>
      <c r="E57" s="22" t="s">
        <v>1389</v>
      </c>
      <c r="F57" s="22" t="s">
        <v>1384</v>
      </c>
      <c r="G57" s="22" t="s">
        <v>1389</v>
      </c>
      <c r="H57" s="22" t="s">
        <v>1387</v>
      </c>
    </row>
    <row r="58" spans="1:8" ht="17" x14ac:dyDescent="0.2">
      <c r="A58" s="3" t="s">
        <v>780</v>
      </c>
      <c r="B58" s="29" t="s">
        <v>1315</v>
      </c>
      <c r="C58" s="33" t="s">
        <v>1316</v>
      </c>
      <c r="D58" s="3" t="s">
        <v>1382</v>
      </c>
      <c r="E58" s="22" t="s">
        <v>1389</v>
      </c>
      <c r="F58" s="22" t="s">
        <v>1384</v>
      </c>
      <c r="G58" s="22" t="s">
        <v>1389</v>
      </c>
      <c r="H58" s="22" t="s">
        <v>1387</v>
      </c>
    </row>
    <row r="59" spans="1:8" ht="17" x14ac:dyDescent="0.2">
      <c r="A59" s="3" t="s">
        <v>780</v>
      </c>
      <c r="B59" s="29" t="s">
        <v>1315</v>
      </c>
      <c r="C59" s="33" t="s">
        <v>1316</v>
      </c>
      <c r="D59" s="3" t="s">
        <v>1382</v>
      </c>
      <c r="E59" s="22" t="s">
        <v>1389</v>
      </c>
      <c r="F59" s="22" t="s">
        <v>1384</v>
      </c>
      <c r="G59" s="22" t="s">
        <v>1389</v>
      </c>
      <c r="H59" s="22" t="s">
        <v>1387</v>
      </c>
    </row>
    <row r="60" spans="1:8" ht="17" x14ac:dyDescent="0.2">
      <c r="A60" s="3" t="s">
        <v>780</v>
      </c>
      <c r="B60" s="29" t="s">
        <v>1315</v>
      </c>
      <c r="C60" s="33" t="s">
        <v>1316</v>
      </c>
      <c r="D60" s="3" t="s">
        <v>1382</v>
      </c>
      <c r="E60" s="22" t="s">
        <v>1389</v>
      </c>
      <c r="F60" s="22" t="s">
        <v>1384</v>
      </c>
      <c r="G60" s="22" t="s">
        <v>1389</v>
      </c>
      <c r="H60" s="22" t="s">
        <v>1387</v>
      </c>
    </row>
    <row r="61" spans="1:8" ht="17" x14ac:dyDescent="0.2">
      <c r="A61" s="3" t="s">
        <v>780</v>
      </c>
      <c r="B61" s="29" t="s">
        <v>1315</v>
      </c>
      <c r="C61" s="33" t="s">
        <v>1316</v>
      </c>
      <c r="D61" s="3" t="s">
        <v>1382</v>
      </c>
      <c r="E61" s="22" t="s">
        <v>1389</v>
      </c>
      <c r="F61" s="22" t="s">
        <v>1384</v>
      </c>
      <c r="G61" s="22" t="s">
        <v>1389</v>
      </c>
      <c r="H61" s="22" t="s">
        <v>1387</v>
      </c>
    </row>
    <row r="62" spans="1:8" ht="17" x14ac:dyDescent="0.2">
      <c r="A62" s="3" t="s">
        <v>780</v>
      </c>
      <c r="B62" s="29" t="s">
        <v>1315</v>
      </c>
      <c r="C62" s="33" t="s">
        <v>1316</v>
      </c>
      <c r="D62" s="3" t="s">
        <v>1382</v>
      </c>
      <c r="E62" s="22" t="s">
        <v>1389</v>
      </c>
      <c r="F62" s="22" t="s">
        <v>1384</v>
      </c>
      <c r="G62" s="22" t="s">
        <v>1389</v>
      </c>
      <c r="H62" s="22" t="s">
        <v>1387</v>
      </c>
    </row>
    <row r="63" spans="1:8" ht="17" x14ac:dyDescent="0.2">
      <c r="A63" s="3" t="s">
        <v>780</v>
      </c>
      <c r="B63" s="29" t="s">
        <v>1315</v>
      </c>
      <c r="C63" s="33" t="s">
        <v>1316</v>
      </c>
      <c r="D63" s="3" t="s">
        <v>1382</v>
      </c>
      <c r="E63" s="22" t="s">
        <v>1389</v>
      </c>
      <c r="F63" s="22" t="s">
        <v>1384</v>
      </c>
      <c r="G63" s="22" t="s">
        <v>1389</v>
      </c>
      <c r="H63" s="22" t="s">
        <v>1387</v>
      </c>
    </row>
    <row r="64" spans="1:8" ht="17" x14ac:dyDescent="0.2">
      <c r="A64" s="3" t="s">
        <v>780</v>
      </c>
      <c r="B64" s="29" t="s">
        <v>1315</v>
      </c>
      <c r="C64" s="33" t="s">
        <v>1316</v>
      </c>
      <c r="D64" s="3" t="s">
        <v>1382</v>
      </c>
      <c r="E64" s="22" t="s">
        <v>1389</v>
      </c>
      <c r="F64" s="22" t="s">
        <v>1384</v>
      </c>
      <c r="G64" s="22" t="s">
        <v>1389</v>
      </c>
      <c r="H64" s="22" t="s">
        <v>1388</v>
      </c>
    </row>
    <row r="65" spans="1:8" ht="17" x14ac:dyDescent="0.2">
      <c r="A65" s="3" t="s">
        <v>780</v>
      </c>
      <c r="B65" s="29" t="s">
        <v>1315</v>
      </c>
      <c r="C65" s="33" t="s">
        <v>1316</v>
      </c>
      <c r="D65" s="3" t="s">
        <v>1382</v>
      </c>
      <c r="E65" s="22" t="s">
        <v>1389</v>
      </c>
      <c r="F65" s="22" t="s">
        <v>1384</v>
      </c>
      <c r="G65" s="22" t="s">
        <v>1389</v>
      </c>
      <c r="H65" s="22" t="s">
        <v>1387</v>
      </c>
    </row>
    <row r="66" spans="1:8" ht="17" x14ac:dyDescent="0.2">
      <c r="A66" s="3" t="s">
        <v>780</v>
      </c>
      <c r="B66" s="29" t="s">
        <v>1315</v>
      </c>
      <c r="C66" s="33" t="s">
        <v>1316</v>
      </c>
      <c r="D66" s="3" t="s">
        <v>1382</v>
      </c>
      <c r="E66" s="22" t="s">
        <v>1389</v>
      </c>
      <c r="F66" s="22" t="s">
        <v>1384</v>
      </c>
      <c r="G66" s="22" t="s">
        <v>1389</v>
      </c>
      <c r="H66" s="22" t="s">
        <v>1387</v>
      </c>
    </row>
    <row r="67" spans="1:8" ht="17" x14ac:dyDescent="0.2">
      <c r="A67" s="3" t="s">
        <v>780</v>
      </c>
      <c r="B67" s="29" t="s">
        <v>1315</v>
      </c>
      <c r="C67" s="33" t="s">
        <v>1316</v>
      </c>
      <c r="D67" s="3" t="s">
        <v>1382</v>
      </c>
      <c r="E67" s="22" t="s">
        <v>1389</v>
      </c>
      <c r="F67" s="22" t="s">
        <v>1384</v>
      </c>
      <c r="G67" s="22" t="s">
        <v>1389</v>
      </c>
      <c r="H67" s="22" t="s">
        <v>1387</v>
      </c>
    </row>
    <row r="68" spans="1:8" ht="17" x14ac:dyDescent="0.2">
      <c r="A68" s="3" t="s">
        <v>780</v>
      </c>
      <c r="B68" s="29" t="s">
        <v>1315</v>
      </c>
      <c r="C68" s="33" t="s">
        <v>1316</v>
      </c>
      <c r="D68" s="3" t="s">
        <v>1382</v>
      </c>
      <c r="E68" s="22" t="s">
        <v>1389</v>
      </c>
      <c r="F68" s="22" t="s">
        <v>1384</v>
      </c>
      <c r="G68" s="22" t="s">
        <v>1389</v>
      </c>
      <c r="H68" s="22" t="s">
        <v>1387</v>
      </c>
    </row>
    <row r="69" spans="1:8" ht="17" x14ac:dyDescent="0.2">
      <c r="A69" s="3" t="s">
        <v>780</v>
      </c>
      <c r="B69" s="29" t="s">
        <v>1315</v>
      </c>
      <c r="C69" s="33" t="s">
        <v>1316</v>
      </c>
      <c r="D69" s="3" t="s">
        <v>1382</v>
      </c>
      <c r="E69" s="22" t="s">
        <v>1389</v>
      </c>
      <c r="F69" s="22" t="s">
        <v>1384</v>
      </c>
      <c r="G69" s="22" t="s">
        <v>1389</v>
      </c>
      <c r="H69" s="22" t="s">
        <v>1387</v>
      </c>
    </row>
    <row r="70" spans="1:8" ht="17" x14ac:dyDescent="0.2">
      <c r="A70" s="3" t="s">
        <v>780</v>
      </c>
      <c r="B70" s="29" t="s">
        <v>1315</v>
      </c>
      <c r="C70" s="33" t="s">
        <v>1316</v>
      </c>
      <c r="D70" s="3" t="s">
        <v>1382</v>
      </c>
      <c r="E70" s="22" t="s">
        <v>1389</v>
      </c>
      <c r="F70" s="22" t="s">
        <v>1384</v>
      </c>
      <c r="G70" s="22" t="s">
        <v>1389</v>
      </c>
      <c r="H70" s="22" t="s">
        <v>1387</v>
      </c>
    </row>
    <row r="71" spans="1:8" ht="17" x14ac:dyDescent="0.2">
      <c r="A71" s="3" t="s">
        <v>780</v>
      </c>
      <c r="B71" s="29" t="s">
        <v>1315</v>
      </c>
      <c r="C71" s="33" t="s">
        <v>1316</v>
      </c>
      <c r="D71" s="3" t="s">
        <v>1382</v>
      </c>
      <c r="E71" s="22" t="s">
        <v>1389</v>
      </c>
      <c r="F71" s="22" t="s">
        <v>1384</v>
      </c>
      <c r="G71" s="22" t="s">
        <v>1389</v>
      </c>
      <c r="H71" s="22" t="s">
        <v>1387</v>
      </c>
    </row>
    <row r="72" spans="1:8" ht="17" x14ac:dyDescent="0.2">
      <c r="A72" s="3" t="s">
        <v>780</v>
      </c>
      <c r="B72" s="29" t="s">
        <v>1315</v>
      </c>
      <c r="C72" s="33" t="s">
        <v>1316</v>
      </c>
      <c r="D72" s="3" t="s">
        <v>1382</v>
      </c>
      <c r="E72" s="22" t="s">
        <v>1389</v>
      </c>
      <c r="F72" s="22" t="s">
        <v>1384</v>
      </c>
      <c r="G72" s="22" t="s">
        <v>1389</v>
      </c>
      <c r="H72" s="22" t="s">
        <v>1387</v>
      </c>
    </row>
    <row r="73" spans="1:8" ht="17" x14ac:dyDescent="0.2">
      <c r="A73" s="3" t="s">
        <v>780</v>
      </c>
      <c r="B73" s="29" t="s">
        <v>1315</v>
      </c>
      <c r="C73" s="33" t="s">
        <v>1316</v>
      </c>
      <c r="D73" s="3" t="s">
        <v>1382</v>
      </c>
      <c r="E73" s="22" t="s">
        <v>1389</v>
      </c>
      <c r="F73" s="22" t="s">
        <v>1384</v>
      </c>
      <c r="G73" s="22" t="s">
        <v>1389</v>
      </c>
      <c r="H73" s="22" t="s">
        <v>1388</v>
      </c>
    </row>
    <row r="74" spans="1:8" ht="17" x14ac:dyDescent="0.2">
      <c r="A74" s="3" t="s">
        <v>810</v>
      </c>
      <c r="B74" s="29" t="s">
        <v>811</v>
      </c>
      <c r="C74" s="37" t="s">
        <v>1313</v>
      </c>
      <c r="D74" s="3" t="s">
        <v>1382</v>
      </c>
      <c r="E74" s="22" t="s">
        <v>1392</v>
      </c>
      <c r="F74" s="22" t="s">
        <v>1393</v>
      </c>
      <c r="G74" s="22" t="s">
        <v>1394</v>
      </c>
      <c r="H74" s="26" t="s">
        <v>1387</v>
      </c>
    </row>
    <row r="75" spans="1:8" ht="17" x14ac:dyDescent="0.2">
      <c r="A75" s="3" t="s">
        <v>764</v>
      </c>
      <c r="B75" s="29" t="s">
        <v>1357</v>
      </c>
      <c r="C75" s="33" t="s">
        <v>1358</v>
      </c>
      <c r="D75" s="3" t="s">
        <v>1382</v>
      </c>
      <c r="E75" s="22" t="s">
        <v>1392</v>
      </c>
      <c r="F75" s="22" t="s">
        <v>1393</v>
      </c>
      <c r="G75" s="22" t="s">
        <v>1394</v>
      </c>
      <c r="H75" s="26" t="s">
        <v>1387</v>
      </c>
    </row>
    <row r="76" spans="1:8" ht="17" x14ac:dyDescent="0.2">
      <c r="A76" s="3" t="s">
        <v>764</v>
      </c>
      <c r="B76" s="29" t="s">
        <v>1357</v>
      </c>
      <c r="C76" s="33" t="s">
        <v>1358</v>
      </c>
      <c r="D76" s="3" t="s">
        <v>1382</v>
      </c>
      <c r="E76" s="22" t="s">
        <v>1392</v>
      </c>
      <c r="F76" s="22" t="s">
        <v>1393</v>
      </c>
      <c r="G76" s="22" t="s">
        <v>1394</v>
      </c>
      <c r="H76" s="26" t="s">
        <v>1387</v>
      </c>
    </row>
    <row r="77" spans="1:8" ht="17" x14ac:dyDescent="0.2">
      <c r="A77" s="3" t="s">
        <v>764</v>
      </c>
      <c r="B77" s="29" t="s">
        <v>1357</v>
      </c>
      <c r="C77" s="33" t="s">
        <v>1358</v>
      </c>
      <c r="D77" s="3" t="s">
        <v>1382</v>
      </c>
      <c r="E77" s="22" t="s">
        <v>1392</v>
      </c>
      <c r="F77" s="22" t="s">
        <v>1393</v>
      </c>
      <c r="G77" s="22" t="s">
        <v>1394</v>
      </c>
      <c r="H77" s="26" t="s">
        <v>1387</v>
      </c>
    </row>
    <row r="78" spans="1:8" ht="17" x14ac:dyDescent="0.2">
      <c r="A78" s="3" t="s">
        <v>764</v>
      </c>
      <c r="B78" s="29" t="s">
        <v>1357</v>
      </c>
      <c r="C78" s="33" t="s">
        <v>1358</v>
      </c>
      <c r="D78" s="3" t="s">
        <v>1382</v>
      </c>
      <c r="E78" s="22" t="s">
        <v>1392</v>
      </c>
      <c r="F78" s="22" t="s">
        <v>1393</v>
      </c>
      <c r="G78" s="22" t="s">
        <v>1394</v>
      </c>
      <c r="H78" s="26" t="s">
        <v>1387</v>
      </c>
    </row>
    <row r="79" spans="1:8" ht="17" x14ac:dyDescent="0.2">
      <c r="A79" s="3" t="s">
        <v>764</v>
      </c>
      <c r="B79" s="29" t="s">
        <v>1357</v>
      </c>
      <c r="C79" s="33" t="s">
        <v>1358</v>
      </c>
      <c r="D79" s="3" t="s">
        <v>1382</v>
      </c>
      <c r="E79" s="22" t="s">
        <v>1392</v>
      </c>
      <c r="F79" s="22" t="s">
        <v>1393</v>
      </c>
      <c r="G79" s="22" t="s">
        <v>1394</v>
      </c>
      <c r="H79" s="26" t="s">
        <v>1387</v>
      </c>
    </row>
    <row r="80" spans="1:8" ht="17" x14ac:dyDescent="0.2">
      <c r="A80" s="3" t="s">
        <v>764</v>
      </c>
      <c r="B80" s="29" t="s">
        <v>1357</v>
      </c>
      <c r="C80" s="33" t="s">
        <v>1358</v>
      </c>
      <c r="D80" s="3" t="s">
        <v>1382</v>
      </c>
      <c r="E80" s="22" t="s">
        <v>1392</v>
      </c>
      <c r="F80" s="22" t="s">
        <v>1384</v>
      </c>
      <c r="G80" s="22" t="s">
        <v>1394</v>
      </c>
      <c r="H80" s="26" t="s">
        <v>1387</v>
      </c>
    </row>
    <row r="81" spans="1:8" ht="17" x14ac:dyDescent="0.2">
      <c r="A81" s="3" t="s">
        <v>764</v>
      </c>
      <c r="B81" s="29" t="s">
        <v>1357</v>
      </c>
      <c r="C81" s="33" t="s">
        <v>1358</v>
      </c>
      <c r="D81" s="3" t="s">
        <v>1382</v>
      </c>
      <c r="E81" s="22" t="s">
        <v>1392</v>
      </c>
      <c r="F81" s="22" t="s">
        <v>1384</v>
      </c>
      <c r="G81" s="22" t="s">
        <v>1394</v>
      </c>
      <c r="H81" s="26" t="s">
        <v>1387</v>
      </c>
    </row>
    <row r="82" spans="1:8" ht="17" x14ac:dyDescent="0.2">
      <c r="A82" s="3" t="s">
        <v>764</v>
      </c>
      <c r="B82" s="29" t="s">
        <v>1357</v>
      </c>
      <c r="C82" s="33" t="s">
        <v>1358</v>
      </c>
      <c r="D82" s="3" t="s">
        <v>1382</v>
      </c>
      <c r="E82" s="22" t="s">
        <v>1392</v>
      </c>
      <c r="F82" s="22" t="s">
        <v>1384</v>
      </c>
      <c r="G82" s="22" t="s">
        <v>1394</v>
      </c>
      <c r="H82" s="26" t="s">
        <v>1387</v>
      </c>
    </row>
    <row r="83" spans="1:8" ht="17" x14ac:dyDescent="0.2">
      <c r="A83" s="3" t="s">
        <v>764</v>
      </c>
      <c r="B83" s="29" t="s">
        <v>1357</v>
      </c>
      <c r="C83" s="33" t="s">
        <v>1358</v>
      </c>
      <c r="D83" s="3" t="s">
        <v>1382</v>
      </c>
      <c r="E83" s="22" t="s">
        <v>1392</v>
      </c>
      <c r="F83" s="22" t="s">
        <v>1384</v>
      </c>
      <c r="G83" s="22" t="s">
        <v>1394</v>
      </c>
      <c r="H83" s="26" t="s">
        <v>1387</v>
      </c>
    </row>
    <row r="84" spans="1:8" ht="17" x14ac:dyDescent="0.2">
      <c r="A84" s="3" t="s">
        <v>764</v>
      </c>
      <c r="B84" s="29" t="s">
        <v>1357</v>
      </c>
      <c r="C84" s="33" t="s">
        <v>1358</v>
      </c>
      <c r="D84" s="3" t="s">
        <v>1382</v>
      </c>
      <c r="E84" s="22" t="s">
        <v>1392</v>
      </c>
      <c r="F84" s="22" t="s">
        <v>1384</v>
      </c>
      <c r="G84" s="22" t="s">
        <v>1394</v>
      </c>
      <c r="H84" s="26" t="s">
        <v>1387</v>
      </c>
    </row>
    <row r="85" spans="1:8" ht="17" x14ac:dyDescent="0.2">
      <c r="A85" s="3" t="s">
        <v>761</v>
      </c>
      <c r="B85" s="29" t="s">
        <v>1128</v>
      </c>
      <c r="C85" s="33" t="s">
        <v>1129</v>
      </c>
      <c r="D85" s="3" t="s">
        <v>1382</v>
      </c>
      <c r="E85" s="22" t="s">
        <v>1392</v>
      </c>
      <c r="F85" s="22" t="s">
        <v>1393</v>
      </c>
      <c r="G85" s="22" t="s">
        <v>1394</v>
      </c>
      <c r="H85" s="26" t="s">
        <v>1387</v>
      </c>
    </row>
    <row r="86" spans="1:8" ht="17" x14ac:dyDescent="0.2">
      <c r="A86" s="3" t="s">
        <v>761</v>
      </c>
      <c r="B86" s="29" t="s">
        <v>1128</v>
      </c>
      <c r="C86" s="33" t="s">
        <v>1129</v>
      </c>
      <c r="D86" s="3" t="s">
        <v>1382</v>
      </c>
      <c r="E86" s="22" t="s">
        <v>1392</v>
      </c>
      <c r="F86" s="22" t="s">
        <v>1393</v>
      </c>
      <c r="G86" s="22" t="s">
        <v>1394</v>
      </c>
      <c r="H86" s="26" t="s">
        <v>1387</v>
      </c>
    </row>
    <row r="87" spans="1:8" ht="17" x14ac:dyDescent="0.2">
      <c r="A87" s="3" t="s">
        <v>761</v>
      </c>
      <c r="B87" s="29" t="s">
        <v>1128</v>
      </c>
      <c r="C87" s="33" t="s">
        <v>1129</v>
      </c>
      <c r="D87" s="3" t="s">
        <v>1382</v>
      </c>
      <c r="E87" s="22" t="s">
        <v>1392</v>
      </c>
      <c r="F87" s="22" t="s">
        <v>1393</v>
      </c>
      <c r="G87" s="22" t="s">
        <v>1394</v>
      </c>
      <c r="H87" s="26" t="s">
        <v>1387</v>
      </c>
    </row>
    <row r="88" spans="1:8" ht="17" x14ac:dyDescent="0.2">
      <c r="A88" s="3" t="s">
        <v>761</v>
      </c>
      <c r="B88" s="29" t="s">
        <v>1128</v>
      </c>
      <c r="C88" s="33" t="s">
        <v>1129</v>
      </c>
      <c r="D88" s="3" t="s">
        <v>1382</v>
      </c>
      <c r="E88" s="22" t="s">
        <v>1392</v>
      </c>
      <c r="F88" s="22" t="s">
        <v>1393</v>
      </c>
      <c r="G88" s="22" t="s">
        <v>1394</v>
      </c>
      <c r="H88" s="26" t="s">
        <v>1387</v>
      </c>
    </row>
    <row r="89" spans="1:8" ht="17" x14ac:dyDescent="0.2">
      <c r="A89" s="3" t="s">
        <v>761</v>
      </c>
      <c r="B89" s="29" t="s">
        <v>1128</v>
      </c>
      <c r="C89" s="33" t="s">
        <v>1129</v>
      </c>
      <c r="D89" s="3" t="s">
        <v>1382</v>
      </c>
      <c r="E89" s="22" t="s">
        <v>1392</v>
      </c>
      <c r="F89" s="22" t="s">
        <v>1393</v>
      </c>
      <c r="G89" s="22" t="s">
        <v>1394</v>
      </c>
      <c r="H89" s="26" t="s">
        <v>1387</v>
      </c>
    </row>
    <row r="90" spans="1:8" ht="17" x14ac:dyDescent="0.2">
      <c r="A90" s="3" t="s">
        <v>761</v>
      </c>
      <c r="B90" s="29" t="s">
        <v>1128</v>
      </c>
      <c r="C90" s="33" t="s">
        <v>1129</v>
      </c>
      <c r="D90" s="3" t="s">
        <v>1382</v>
      </c>
      <c r="E90" s="22" t="s">
        <v>1392</v>
      </c>
      <c r="F90" s="22" t="s">
        <v>1393</v>
      </c>
      <c r="G90" s="22" t="s">
        <v>1394</v>
      </c>
      <c r="H90" s="26" t="s">
        <v>1387</v>
      </c>
    </row>
    <row r="91" spans="1:8" ht="17" x14ac:dyDescent="0.2">
      <c r="A91" s="3" t="s">
        <v>761</v>
      </c>
      <c r="B91" s="29" t="s">
        <v>1128</v>
      </c>
      <c r="C91" s="33" t="s">
        <v>1129</v>
      </c>
      <c r="D91" s="3" t="s">
        <v>1382</v>
      </c>
      <c r="E91" s="22" t="s">
        <v>1392</v>
      </c>
      <c r="F91" s="22" t="s">
        <v>1393</v>
      </c>
      <c r="G91" s="22" t="s">
        <v>1394</v>
      </c>
      <c r="H91" s="26" t="s">
        <v>1387</v>
      </c>
    </row>
    <row r="92" spans="1:8" ht="17" x14ac:dyDescent="0.2">
      <c r="A92" s="3" t="s">
        <v>761</v>
      </c>
      <c r="B92" s="29" t="s">
        <v>1128</v>
      </c>
      <c r="C92" s="33" t="s">
        <v>1129</v>
      </c>
      <c r="D92" s="3" t="s">
        <v>1382</v>
      </c>
      <c r="E92" s="22" t="s">
        <v>1392</v>
      </c>
      <c r="F92" s="22" t="s">
        <v>1393</v>
      </c>
      <c r="G92" s="22" t="s">
        <v>1394</v>
      </c>
      <c r="H92" s="26" t="s">
        <v>1387</v>
      </c>
    </row>
    <row r="93" spans="1:8" ht="17" x14ac:dyDescent="0.2">
      <c r="A93" s="3" t="s">
        <v>761</v>
      </c>
      <c r="B93" s="29" t="s">
        <v>1128</v>
      </c>
      <c r="C93" s="33" t="s">
        <v>1129</v>
      </c>
      <c r="D93" s="3" t="s">
        <v>1382</v>
      </c>
      <c r="E93" s="22" t="s">
        <v>1392</v>
      </c>
      <c r="F93" s="22" t="s">
        <v>1384</v>
      </c>
      <c r="G93" s="22" t="s">
        <v>1394</v>
      </c>
      <c r="H93" s="26" t="s">
        <v>1387</v>
      </c>
    </row>
    <row r="94" spans="1:8" ht="17" x14ac:dyDescent="0.2">
      <c r="A94" s="3" t="s">
        <v>764</v>
      </c>
      <c r="B94" s="29" t="s">
        <v>1170</v>
      </c>
      <c r="C94" s="33" t="s">
        <v>1359</v>
      </c>
      <c r="D94" s="3" t="s">
        <v>1382</v>
      </c>
      <c r="E94" s="22" t="s">
        <v>1392</v>
      </c>
      <c r="F94" s="22" t="s">
        <v>1393</v>
      </c>
      <c r="G94" s="22" t="s">
        <v>1394</v>
      </c>
      <c r="H94" s="26" t="s">
        <v>1387</v>
      </c>
    </row>
    <row r="95" spans="1:8" ht="17" x14ac:dyDescent="0.2">
      <c r="A95" s="3" t="s">
        <v>764</v>
      </c>
      <c r="B95" s="29" t="s">
        <v>1170</v>
      </c>
      <c r="C95" s="33" t="s">
        <v>1372</v>
      </c>
      <c r="D95" s="3" t="s">
        <v>1382</v>
      </c>
      <c r="E95" s="22" t="s">
        <v>1392</v>
      </c>
      <c r="F95" s="22" t="s">
        <v>1393</v>
      </c>
      <c r="G95" s="22" t="s">
        <v>1394</v>
      </c>
      <c r="H95" s="26" t="s">
        <v>1387</v>
      </c>
    </row>
    <row r="96" spans="1:8" ht="17" x14ac:dyDescent="0.2">
      <c r="A96" s="3" t="s">
        <v>764</v>
      </c>
      <c r="B96" s="29" t="s">
        <v>1170</v>
      </c>
      <c r="C96" s="33" t="s">
        <v>1372</v>
      </c>
      <c r="D96" s="3" t="s">
        <v>1382</v>
      </c>
      <c r="E96" s="22" t="s">
        <v>1392</v>
      </c>
      <c r="F96" s="22" t="s">
        <v>1393</v>
      </c>
      <c r="G96" s="22" t="s">
        <v>1394</v>
      </c>
      <c r="H96" s="26" t="s">
        <v>1387</v>
      </c>
    </row>
    <row r="97" spans="1:8" ht="17" x14ac:dyDescent="0.2">
      <c r="A97" s="3" t="s">
        <v>764</v>
      </c>
      <c r="B97" s="29" t="s">
        <v>1170</v>
      </c>
      <c r="C97" s="33" t="s">
        <v>1372</v>
      </c>
      <c r="D97" s="3" t="s">
        <v>1382</v>
      </c>
      <c r="E97" s="22" t="s">
        <v>1392</v>
      </c>
      <c r="F97" s="22" t="s">
        <v>1393</v>
      </c>
      <c r="G97" s="22" t="s">
        <v>1394</v>
      </c>
      <c r="H97" s="26" t="s">
        <v>1387</v>
      </c>
    </row>
    <row r="98" spans="1:8" ht="17" x14ac:dyDescent="0.2">
      <c r="A98" s="3" t="s">
        <v>764</v>
      </c>
      <c r="B98" s="29" t="s">
        <v>1170</v>
      </c>
      <c r="C98" s="33" t="s">
        <v>1372</v>
      </c>
      <c r="D98" s="3" t="s">
        <v>1382</v>
      </c>
      <c r="E98" s="22" t="s">
        <v>1392</v>
      </c>
      <c r="F98" s="22" t="s">
        <v>1393</v>
      </c>
      <c r="G98" s="22" t="s">
        <v>1394</v>
      </c>
      <c r="H98" s="26" t="s">
        <v>1387</v>
      </c>
    </row>
    <row r="99" spans="1:8" ht="17" x14ac:dyDescent="0.2">
      <c r="A99" s="3" t="s">
        <v>764</v>
      </c>
      <c r="B99" s="29" t="s">
        <v>1170</v>
      </c>
      <c r="C99" s="33" t="s">
        <v>1372</v>
      </c>
      <c r="D99" s="3" t="s">
        <v>1382</v>
      </c>
      <c r="E99" s="22" t="s">
        <v>1392</v>
      </c>
      <c r="F99" s="22" t="s">
        <v>1393</v>
      </c>
      <c r="G99" s="22" t="s">
        <v>1394</v>
      </c>
      <c r="H99" s="26" t="s">
        <v>1387</v>
      </c>
    </row>
    <row r="100" spans="1:8" ht="17" x14ac:dyDescent="0.2">
      <c r="A100" s="3" t="s">
        <v>764</v>
      </c>
      <c r="B100" s="29" t="s">
        <v>1170</v>
      </c>
      <c r="C100" s="33" t="s">
        <v>1372</v>
      </c>
      <c r="D100" s="3" t="s">
        <v>1382</v>
      </c>
      <c r="E100" s="22" t="s">
        <v>1392</v>
      </c>
      <c r="F100" s="22" t="s">
        <v>1393</v>
      </c>
      <c r="G100" s="22" t="s">
        <v>1394</v>
      </c>
      <c r="H100" s="26" t="s">
        <v>1387</v>
      </c>
    </row>
    <row r="101" spans="1:8" ht="17" x14ac:dyDescent="0.2">
      <c r="A101" s="3" t="s">
        <v>764</v>
      </c>
      <c r="B101" s="29" t="s">
        <v>1170</v>
      </c>
      <c r="C101" s="33" t="s">
        <v>1372</v>
      </c>
      <c r="D101" s="3" t="s">
        <v>1382</v>
      </c>
      <c r="E101" s="22" t="s">
        <v>1392</v>
      </c>
      <c r="F101" s="22" t="s">
        <v>1393</v>
      </c>
      <c r="G101" s="22" t="s">
        <v>1394</v>
      </c>
      <c r="H101" s="26" t="s">
        <v>1387</v>
      </c>
    </row>
    <row r="102" spans="1:8" ht="17" x14ac:dyDescent="0.2">
      <c r="A102" s="3" t="s">
        <v>764</v>
      </c>
      <c r="B102" s="29" t="s">
        <v>1170</v>
      </c>
      <c r="C102" s="33" t="s">
        <v>1372</v>
      </c>
      <c r="D102" s="3" t="s">
        <v>1382</v>
      </c>
      <c r="E102" s="22" t="s">
        <v>1392</v>
      </c>
      <c r="F102" s="22" t="s">
        <v>1393</v>
      </c>
      <c r="G102" s="22" t="s">
        <v>1394</v>
      </c>
      <c r="H102" s="26" t="s">
        <v>1387</v>
      </c>
    </row>
    <row r="103" spans="1:8" ht="17" x14ac:dyDescent="0.2">
      <c r="A103" s="3" t="s">
        <v>764</v>
      </c>
      <c r="B103" s="29" t="s">
        <v>1170</v>
      </c>
      <c r="C103" s="33" t="s">
        <v>1377</v>
      </c>
      <c r="D103" s="3" t="s">
        <v>1382</v>
      </c>
      <c r="E103" s="22" t="s">
        <v>1396</v>
      </c>
      <c r="F103" s="22" t="s">
        <v>1384</v>
      </c>
      <c r="G103" s="22" t="s">
        <v>1394</v>
      </c>
      <c r="H103" s="26" t="s">
        <v>1387</v>
      </c>
    </row>
    <row r="104" spans="1:8" ht="17" x14ac:dyDescent="0.2">
      <c r="A104" s="3" t="s">
        <v>761</v>
      </c>
      <c r="B104" s="29" t="s">
        <v>1207</v>
      </c>
      <c r="C104" s="30" t="s">
        <v>1397</v>
      </c>
      <c r="D104" s="3" t="s">
        <v>1382</v>
      </c>
      <c r="E104" s="22" t="s">
        <v>1398</v>
      </c>
      <c r="F104" s="3" t="s">
        <v>1393</v>
      </c>
      <c r="G104" s="3" t="s">
        <v>1394</v>
      </c>
      <c r="H104" s="26" t="s">
        <v>1387</v>
      </c>
    </row>
    <row r="105" spans="1:8" ht="17" x14ac:dyDescent="0.2">
      <c r="A105" s="3" t="s">
        <v>761</v>
      </c>
      <c r="B105" s="29" t="s">
        <v>1207</v>
      </c>
      <c r="C105" s="30" t="s">
        <v>1397</v>
      </c>
      <c r="D105" s="3" t="s">
        <v>1382</v>
      </c>
      <c r="E105" s="22" t="s">
        <v>1398</v>
      </c>
      <c r="F105" s="22" t="s">
        <v>1393</v>
      </c>
      <c r="G105" s="22" t="s">
        <v>1394</v>
      </c>
      <c r="H105" s="26" t="s">
        <v>1387</v>
      </c>
    </row>
    <row r="106" spans="1:8" ht="17" x14ac:dyDescent="0.2">
      <c r="A106" s="3" t="s">
        <v>1340</v>
      </c>
      <c r="B106" s="29" t="s">
        <v>1341</v>
      </c>
      <c r="C106" s="33" t="s">
        <v>1342</v>
      </c>
      <c r="D106" s="3" t="s">
        <v>1382</v>
      </c>
      <c r="E106" s="22" t="s">
        <v>1392</v>
      </c>
      <c r="F106" s="22" t="s">
        <v>1393</v>
      </c>
      <c r="G106" s="22" t="s">
        <v>1394</v>
      </c>
      <c r="H106" s="26" t="s">
        <v>1387</v>
      </c>
    </row>
    <row r="107" spans="1:8" ht="17" x14ac:dyDescent="0.2">
      <c r="A107" s="3" t="s">
        <v>1340</v>
      </c>
      <c r="B107" s="29" t="s">
        <v>1341</v>
      </c>
      <c r="C107" s="33" t="s">
        <v>1342</v>
      </c>
      <c r="D107" s="3" t="s">
        <v>1382</v>
      </c>
      <c r="E107" s="22" t="s">
        <v>1392</v>
      </c>
      <c r="F107" s="22" t="s">
        <v>1384</v>
      </c>
      <c r="G107" s="22" t="s">
        <v>1394</v>
      </c>
      <c r="H107" s="26" t="s">
        <v>1387</v>
      </c>
    </row>
    <row r="108" spans="1:8" ht="17" x14ac:dyDescent="0.2">
      <c r="A108" s="3" t="s">
        <v>761</v>
      </c>
      <c r="B108" s="29" t="s">
        <v>801</v>
      </c>
      <c r="C108" s="30" t="s">
        <v>1399</v>
      </c>
      <c r="D108" s="3" t="s">
        <v>1382</v>
      </c>
      <c r="E108" s="22" t="s">
        <v>1392</v>
      </c>
      <c r="F108" s="22" t="s">
        <v>1393</v>
      </c>
      <c r="G108" s="22" t="s">
        <v>1394</v>
      </c>
      <c r="H108" s="26" t="s">
        <v>1387</v>
      </c>
    </row>
    <row r="109" spans="1:8" ht="17" x14ac:dyDescent="0.2">
      <c r="A109" s="3" t="s">
        <v>810</v>
      </c>
      <c r="B109" s="29" t="s">
        <v>811</v>
      </c>
      <c r="C109" s="33" t="s">
        <v>1068</v>
      </c>
      <c r="D109" s="3" t="s">
        <v>1382</v>
      </c>
      <c r="E109" s="22" t="s">
        <v>1392</v>
      </c>
      <c r="F109" s="22" t="s">
        <v>1393</v>
      </c>
      <c r="G109" s="22" t="s">
        <v>1394</v>
      </c>
      <c r="H109" s="26" t="s">
        <v>1387</v>
      </c>
    </row>
    <row r="110" spans="1:8" ht="17" x14ac:dyDescent="0.2">
      <c r="A110" s="3" t="s">
        <v>810</v>
      </c>
      <c r="B110" s="29" t="s">
        <v>811</v>
      </c>
      <c r="C110" s="33" t="s">
        <v>1068</v>
      </c>
      <c r="D110" s="3" t="s">
        <v>1382</v>
      </c>
      <c r="E110" s="22" t="s">
        <v>1392</v>
      </c>
      <c r="F110" s="3" t="s">
        <v>1393</v>
      </c>
      <c r="G110" s="22" t="s">
        <v>1394</v>
      </c>
      <c r="H110" s="26" t="s">
        <v>1387</v>
      </c>
    </row>
    <row r="111" spans="1:8" ht="17" x14ac:dyDescent="0.2">
      <c r="A111" s="3" t="s">
        <v>810</v>
      </c>
      <c r="B111" s="29" t="s">
        <v>811</v>
      </c>
      <c r="C111" s="33" t="s">
        <v>1068</v>
      </c>
      <c r="D111" s="3" t="s">
        <v>1382</v>
      </c>
      <c r="E111" s="22" t="s">
        <v>1392</v>
      </c>
      <c r="F111" s="22" t="s">
        <v>1393</v>
      </c>
      <c r="G111" s="22" t="s">
        <v>1394</v>
      </c>
      <c r="H111" s="26" t="s">
        <v>1387</v>
      </c>
    </row>
    <row r="112" spans="1:8" ht="17" x14ac:dyDescent="0.2">
      <c r="A112" s="3" t="s">
        <v>810</v>
      </c>
      <c r="B112" s="29" t="s">
        <v>811</v>
      </c>
      <c r="C112" s="37" t="s">
        <v>1314</v>
      </c>
      <c r="D112" s="3" t="s">
        <v>1382</v>
      </c>
      <c r="E112" s="22" t="s">
        <v>1392</v>
      </c>
      <c r="F112" s="22" t="s">
        <v>1393</v>
      </c>
      <c r="G112" s="22" t="s">
        <v>1394</v>
      </c>
      <c r="H112" s="26" t="s">
        <v>1387</v>
      </c>
    </row>
    <row r="113" spans="1:8" ht="17" x14ac:dyDescent="0.2">
      <c r="A113" s="3" t="s">
        <v>810</v>
      </c>
      <c r="B113" s="29" t="s">
        <v>811</v>
      </c>
      <c r="C113" s="37" t="s">
        <v>1314</v>
      </c>
      <c r="D113" s="3" t="s">
        <v>1382</v>
      </c>
      <c r="E113" s="22" t="s">
        <v>1392</v>
      </c>
      <c r="F113" s="22" t="s">
        <v>1393</v>
      </c>
      <c r="G113" s="22" t="s">
        <v>1394</v>
      </c>
      <c r="H113" s="26" t="s">
        <v>1387</v>
      </c>
    </row>
    <row r="114" spans="1:8" ht="17" x14ac:dyDescent="0.2">
      <c r="A114" s="3" t="s">
        <v>810</v>
      </c>
      <c r="B114" s="29" t="s">
        <v>811</v>
      </c>
      <c r="C114" s="37" t="s">
        <v>1314</v>
      </c>
      <c r="D114" s="3" t="s">
        <v>1382</v>
      </c>
      <c r="E114" s="22" t="s">
        <v>1392</v>
      </c>
      <c r="F114" s="22" t="s">
        <v>1393</v>
      </c>
      <c r="G114" s="22" t="s">
        <v>1394</v>
      </c>
      <c r="H114" s="26" t="s">
        <v>1387</v>
      </c>
    </row>
    <row r="115" spans="1:8" ht="17" x14ac:dyDescent="0.2">
      <c r="A115" s="3" t="s">
        <v>810</v>
      </c>
      <c r="B115" s="29" t="s">
        <v>811</v>
      </c>
      <c r="C115" s="37" t="s">
        <v>1314</v>
      </c>
      <c r="D115" s="3" t="s">
        <v>1382</v>
      </c>
      <c r="E115" s="22" t="s">
        <v>1392</v>
      </c>
      <c r="F115" s="22" t="s">
        <v>1393</v>
      </c>
      <c r="G115" s="22" t="s">
        <v>1394</v>
      </c>
      <c r="H115" s="26" t="s">
        <v>1387</v>
      </c>
    </row>
    <row r="116" spans="1:8" ht="17" x14ac:dyDescent="0.2">
      <c r="A116" s="3" t="s">
        <v>810</v>
      </c>
      <c r="B116" s="29" t="s">
        <v>811</v>
      </c>
      <c r="C116" s="37" t="s">
        <v>1314</v>
      </c>
      <c r="D116" s="3" t="s">
        <v>1382</v>
      </c>
      <c r="E116" s="22" t="s">
        <v>1392</v>
      </c>
      <c r="F116" s="22" t="s">
        <v>1393</v>
      </c>
      <c r="G116" s="22" t="s">
        <v>1394</v>
      </c>
      <c r="H116" s="26" t="s">
        <v>1387</v>
      </c>
    </row>
    <row r="117" spans="1:8" ht="17" x14ac:dyDescent="0.2">
      <c r="A117" s="3" t="s">
        <v>810</v>
      </c>
      <c r="B117" s="29" t="s">
        <v>811</v>
      </c>
      <c r="C117" s="37" t="s">
        <v>1314</v>
      </c>
      <c r="D117" s="3" t="s">
        <v>1382</v>
      </c>
      <c r="E117" s="22" t="s">
        <v>1392</v>
      </c>
      <c r="F117" s="22" t="s">
        <v>1393</v>
      </c>
      <c r="G117" s="22" t="s">
        <v>1394</v>
      </c>
      <c r="H117" s="26" t="s">
        <v>1387</v>
      </c>
    </row>
    <row r="118" spans="1:8" ht="17" x14ac:dyDescent="0.2">
      <c r="A118" s="3" t="s">
        <v>810</v>
      </c>
      <c r="B118" s="29" t="s">
        <v>811</v>
      </c>
      <c r="C118" s="37" t="s">
        <v>1314</v>
      </c>
      <c r="D118" s="3" t="s">
        <v>1382</v>
      </c>
      <c r="E118" s="22" t="s">
        <v>1392</v>
      </c>
      <c r="F118" s="22" t="s">
        <v>1393</v>
      </c>
      <c r="G118" s="22" t="s">
        <v>1394</v>
      </c>
      <c r="H118" s="26" t="s">
        <v>1387</v>
      </c>
    </row>
    <row r="119" spans="1:8" ht="17" x14ac:dyDescent="0.2">
      <c r="A119" s="3" t="s">
        <v>810</v>
      </c>
      <c r="B119" s="29" t="s">
        <v>811</v>
      </c>
      <c r="C119" s="37" t="s">
        <v>1314</v>
      </c>
      <c r="D119" s="3" t="s">
        <v>1382</v>
      </c>
      <c r="E119" s="22" t="s">
        <v>1392</v>
      </c>
      <c r="F119" s="22" t="s">
        <v>1393</v>
      </c>
      <c r="G119" s="22" t="s">
        <v>1394</v>
      </c>
      <c r="H119" s="26" t="s">
        <v>1387</v>
      </c>
    </row>
    <row r="120" spans="1:8" ht="17" x14ac:dyDescent="0.2">
      <c r="A120" s="3" t="s">
        <v>810</v>
      </c>
      <c r="B120" s="29" t="s">
        <v>811</v>
      </c>
      <c r="C120" s="37" t="s">
        <v>1314</v>
      </c>
      <c r="D120" s="3" t="s">
        <v>1382</v>
      </c>
      <c r="E120" s="22" t="s">
        <v>1392</v>
      </c>
      <c r="F120" s="22" t="s">
        <v>1393</v>
      </c>
      <c r="G120" s="22" t="s">
        <v>1394</v>
      </c>
      <c r="H120" s="26" t="s">
        <v>1387</v>
      </c>
    </row>
    <row r="121" spans="1:8" ht="17" x14ac:dyDescent="0.2">
      <c r="A121" s="3" t="s">
        <v>810</v>
      </c>
      <c r="B121" s="29" t="s">
        <v>811</v>
      </c>
      <c r="C121" s="37" t="s">
        <v>1314</v>
      </c>
      <c r="D121" s="3" t="s">
        <v>1382</v>
      </c>
      <c r="E121" s="22" t="s">
        <v>1392</v>
      </c>
      <c r="F121" s="22" t="s">
        <v>1393</v>
      </c>
      <c r="G121" s="22" t="s">
        <v>1394</v>
      </c>
      <c r="H121" s="26" t="s">
        <v>1387</v>
      </c>
    </row>
    <row r="122" spans="1:8" ht="17" x14ac:dyDescent="0.2">
      <c r="A122" s="3" t="s">
        <v>810</v>
      </c>
      <c r="B122" s="29" t="s">
        <v>811</v>
      </c>
      <c r="C122" s="37" t="s">
        <v>1314</v>
      </c>
      <c r="D122" s="3" t="s">
        <v>1382</v>
      </c>
      <c r="E122" s="22" t="s">
        <v>1392</v>
      </c>
      <c r="F122" s="22" t="s">
        <v>1393</v>
      </c>
      <c r="G122" s="22" t="s">
        <v>1394</v>
      </c>
      <c r="H122" s="26" t="s">
        <v>1387</v>
      </c>
    </row>
    <row r="123" spans="1:8" ht="17" x14ac:dyDescent="0.2">
      <c r="A123" s="3" t="s">
        <v>810</v>
      </c>
      <c r="B123" s="29" t="s">
        <v>811</v>
      </c>
      <c r="C123" s="37" t="s">
        <v>1314</v>
      </c>
      <c r="D123" s="3" t="s">
        <v>1382</v>
      </c>
      <c r="E123" s="22" t="s">
        <v>1392</v>
      </c>
      <c r="F123" s="22" t="s">
        <v>1393</v>
      </c>
      <c r="G123" s="22" t="s">
        <v>1394</v>
      </c>
      <c r="H123" s="26" t="s">
        <v>1387</v>
      </c>
    </row>
    <row r="124" spans="1:8" ht="17" x14ac:dyDescent="0.2">
      <c r="A124" s="3" t="s">
        <v>810</v>
      </c>
      <c r="B124" s="29" t="s">
        <v>811</v>
      </c>
      <c r="C124" s="37" t="s">
        <v>1314</v>
      </c>
      <c r="D124" s="3" t="s">
        <v>1382</v>
      </c>
      <c r="E124" s="22" t="s">
        <v>1392</v>
      </c>
      <c r="F124" s="22" t="s">
        <v>1393</v>
      </c>
      <c r="G124" s="22" t="s">
        <v>1394</v>
      </c>
      <c r="H124" s="26" t="s">
        <v>1387</v>
      </c>
    </row>
    <row r="125" spans="1:8" ht="17" x14ac:dyDescent="0.2">
      <c r="A125" s="3" t="s">
        <v>810</v>
      </c>
      <c r="B125" s="29" t="s">
        <v>811</v>
      </c>
      <c r="C125" s="37" t="s">
        <v>1314</v>
      </c>
      <c r="D125" s="3" t="s">
        <v>1382</v>
      </c>
      <c r="E125" s="22" t="s">
        <v>1392</v>
      </c>
      <c r="F125" s="22" t="s">
        <v>1393</v>
      </c>
      <c r="G125" s="22" t="s">
        <v>1394</v>
      </c>
      <c r="H125" s="26" t="s">
        <v>1387</v>
      </c>
    </row>
    <row r="126" spans="1:8" ht="17" x14ac:dyDescent="0.2">
      <c r="A126" s="3" t="s">
        <v>810</v>
      </c>
      <c r="B126" s="29" t="s">
        <v>811</v>
      </c>
      <c r="C126" s="37" t="s">
        <v>1314</v>
      </c>
      <c r="D126" s="3" t="s">
        <v>1382</v>
      </c>
      <c r="E126" s="22" t="s">
        <v>1392</v>
      </c>
      <c r="F126" s="22" t="s">
        <v>1393</v>
      </c>
      <c r="G126" s="22" t="s">
        <v>1394</v>
      </c>
      <c r="H126" s="26" t="s">
        <v>1387</v>
      </c>
    </row>
    <row r="127" spans="1:8" ht="17" x14ac:dyDescent="0.2">
      <c r="A127" s="3" t="s">
        <v>810</v>
      </c>
      <c r="B127" s="29" t="s">
        <v>811</v>
      </c>
      <c r="C127" s="37" t="s">
        <v>1314</v>
      </c>
      <c r="D127" s="3" t="s">
        <v>1382</v>
      </c>
      <c r="E127" s="22" t="s">
        <v>1392</v>
      </c>
      <c r="F127" s="22" t="s">
        <v>1393</v>
      </c>
      <c r="G127" s="22" t="s">
        <v>1394</v>
      </c>
      <c r="H127" s="26" t="s">
        <v>1387</v>
      </c>
    </row>
    <row r="128" spans="1:8" ht="17" x14ac:dyDescent="0.2">
      <c r="A128" s="3" t="s">
        <v>810</v>
      </c>
      <c r="B128" s="29" t="s">
        <v>811</v>
      </c>
      <c r="C128" s="37" t="s">
        <v>1314</v>
      </c>
      <c r="D128" s="3" t="s">
        <v>1382</v>
      </c>
      <c r="E128" s="22" t="s">
        <v>1392</v>
      </c>
      <c r="F128" s="22" t="s">
        <v>1393</v>
      </c>
      <c r="G128" s="22" t="s">
        <v>1394</v>
      </c>
      <c r="H128" s="26" t="s">
        <v>1387</v>
      </c>
    </row>
    <row r="129" spans="1:8" ht="17" x14ac:dyDescent="0.2">
      <c r="A129" s="3" t="s">
        <v>810</v>
      </c>
      <c r="B129" s="29" t="s">
        <v>811</v>
      </c>
      <c r="C129" s="37" t="s">
        <v>1314</v>
      </c>
      <c r="D129" s="3" t="s">
        <v>1382</v>
      </c>
      <c r="E129" s="22" t="s">
        <v>1392</v>
      </c>
      <c r="F129" s="22" t="s">
        <v>1393</v>
      </c>
      <c r="G129" s="22" t="s">
        <v>1394</v>
      </c>
      <c r="H129" s="26" t="s">
        <v>1387</v>
      </c>
    </row>
    <row r="130" spans="1:8" ht="17" x14ac:dyDescent="0.2">
      <c r="A130" s="3" t="s">
        <v>810</v>
      </c>
      <c r="B130" s="29" t="s">
        <v>811</v>
      </c>
      <c r="C130" s="37" t="s">
        <v>1314</v>
      </c>
      <c r="D130" s="3" t="s">
        <v>1382</v>
      </c>
      <c r="E130" s="22" t="s">
        <v>1392</v>
      </c>
      <c r="F130" s="22" t="s">
        <v>1393</v>
      </c>
      <c r="G130" s="22" t="s">
        <v>1394</v>
      </c>
      <c r="H130" s="26" t="s">
        <v>1387</v>
      </c>
    </row>
    <row r="131" spans="1:8" ht="17" x14ac:dyDescent="0.2">
      <c r="A131" s="3" t="s">
        <v>810</v>
      </c>
      <c r="B131" s="29" t="s">
        <v>811</v>
      </c>
      <c r="C131" s="37" t="s">
        <v>1314</v>
      </c>
      <c r="D131" s="3" t="s">
        <v>1382</v>
      </c>
      <c r="E131" s="22" t="s">
        <v>1392</v>
      </c>
      <c r="F131" s="22" t="s">
        <v>1393</v>
      </c>
      <c r="G131" s="22" t="s">
        <v>1394</v>
      </c>
      <c r="H131" s="26" t="s">
        <v>1387</v>
      </c>
    </row>
    <row r="132" spans="1:8" ht="17" x14ac:dyDescent="0.2">
      <c r="A132" s="3" t="s">
        <v>810</v>
      </c>
      <c r="B132" s="29" t="s">
        <v>811</v>
      </c>
      <c r="C132" s="37" t="s">
        <v>1314</v>
      </c>
      <c r="D132" s="3" t="s">
        <v>1382</v>
      </c>
      <c r="E132" s="22" t="s">
        <v>1392</v>
      </c>
      <c r="F132" s="22" t="s">
        <v>1393</v>
      </c>
      <c r="G132" s="22" t="s">
        <v>1394</v>
      </c>
      <c r="H132" s="26" t="s">
        <v>1387</v>
      </c>
    </row>
    <row r="133" spans="1:8" ht="17" x14ac:dyDescent="0.2">
      <c r="A133" s="3" t="s">
        <v>810</v>
      </c>
      <c r="B133" s="29" t="s">
        <v>811</v>
      </c>
      <c r="C133" s="33" t="s">
        <v>1069</v>
      </c>
      <c r="D133" s="3" t="s">
        <v>1382</v>
      </c>
      <c r="E133" s="22" t="s">
        <v>1392</v>
      </c>
      <c r="F133" s="22" t="s">
        <v>1393</v>
      </c>
      <c r="G133" s="22" t="s">
        <v>1394</v>
      </c>
      <c r="H133" s="26" t="s">
        <v>1387</v>
      </c>
    </row>
    <row r="134" spans="1:8" ht="17" x14ac:dyDescent="0.2">
      <c r="A134" s="3" t="s">
        <v>810</v>
      </c>
      <c r="B134" s="29" t="s">
        <v>811</v>
      </c>
      <c r="C134" s="33" t="s">
        <v>1069</v>
      </c>
      <c r="D134" s="3" t="s">
        <v>1382</v>
      </c>
      <c r="E134" s="22" t="s">
        <v>1392</v>
      </c>
      <c r="F134" s="22" t="s">
        <v>1393</v>
      </c>
      <c r="G134" s="22" t="s">
        <v>1394</v>
      </c>
      <c r="H134" s="26" t="s">
        <v>1387</v>
      </c>
    </row>
    <row r="135" spans="1:8" ht="17" x14ac:dyDescent="0.2">
      <c r="A135" s="3" t="s">
        <v>810</v>
      </c>
      <c r="B135" s="29" t="s">
        <v>811</v>
      </c>
      <c r="C135" s="33" t="s">
        <v>1069</v>
      </c>
      <c r="D135" s="3" t="s">
        <v>1382</v>
      </c>
      <c r="E135" s="22" t="s">
        <v>1392</v>
      </c>
      <c r="F135" s="22" t="s">
        <v>1393</v>
      </c>
      <c r="G135" s="22" t="s">
        <v>1394</v>
      </c>
      <c r="H135" s="26" t="s">
        <v>1387</v>
      </c>
    </row>
    <row r="136" spans="1:8" ht="17" x14ac:dyDescent="0.2">
      <c r="A136" s="3" t="s">
        <v>810</v>
      </c>
      <c r="B136" s="29" t="s">
        <v>811</v>
      </c>
      <c r="C136" s="33" t="s">
        <v>1069</v>
      </c>
      <c r="D136" s="3" t="s">
        <v>1382</v>
      </c>
      <c r="E136" s="22" t="s">
        <v>1392</v>
      </c>
      <c r="F136" s="22" t="s">
        <v>1393</v>
      </c>
      <c r="G136" s="22" t="s">
        <v>1394</v>
      </c>
      <c r="H136" s="26" t="s">
        <v>1387</v>
      </c>
    </row>
    <row r="137" spans="1:8" ht="17" x14ac:dyDescent="0.2">
      <c r="A137" s="3" t="s">
        <v>810</v>
      </c>
      <c r="B137" s="29" t="s">
        <v>811</v>
      </c>
      <c r="C137" s="33" t="s">
        <v>1069</v>
      </c>
      <c r="D137" s="3" t="s">
        <v>1382</v>
      </c>
      <c r="E137" s="22" t="s">
        <v>1392</v>
      </c>
      <c r="F137" s="22" t="s">
        <v>1393</v>
      </c>
      <c r="G137" s="22" t="s">
        <v>1394</v>
      </c>
      <c r="H137" s="26" t="s">
        <v>1387</v>
      </c>
    </row>
    <row r="138" spans="1:8" ht="17" x14ac:dyDescent="0.2">
      <c r="A138" s="3" t="s">
        <v>810</v>
      </c>
      <c r="B138" s="29" t="s">
        <v>811</v>
      </c>
      <c r="C138" s="33" t="s">
        <v>1069</v>
      </c>
      <c r="D138" s="3" t="s">
        <v>1382</v>
      </c>
      <c r="E138" s="22" t="s">
        <v>1392</v>
      </c>
      <c r="F138" s="22" t="s">
        <v>1393</v>
      </c>
      <c r="G138" s="22" t="s">
        <v>1394</v>
      </c>
      <c r="H138" s="26" t="s">
        <v>1387</v>
      </c>
    </row>
    <row r="139" spans="1:8" ht="17" x14ac:dyDescent="0.2">
      <c r="A139" s="3" t="s">
        <v>810</v>
      </c>
      <c r="B139" s="29" t="s">
        <v>811</v>
      </c>
      <c r="C139" s="33" t="s">
        <v>1069</v>
      </c>
      <c r="D139" s="3" t="s">
        <v>1382</v>
      </c>
      <c r="E139" s="22" t="s">
        <v>1392</v>
      </c>
      <c r="F139" s="22" t="s">
        <v>1393</v>
      </c>
      <c r="G139" s="22" t="s">
        <v>1394</v>
      </c>
      <c r="H139" s="26" t="s">
        <v>1387</v>
      </c>
    </row>
    <row r="140" spans="1:8" ht="17" x14ac:dyDescent="0.2">
      <c r="A140" s="3" t="s">
        <v>810</v>
      </c>
      <c r="B140" s="29" t="s">
        <v>811</v>
      </c>
      <c r="C140" s="33" t="s">
        <v>1069</v>
      </c>
      <c r="D140" s="3" t="s">
        <v>1382</v>
      </c>
      <c r="E140" s="22" t="s">
        <v>1392</v>
      </c>
      <c r="F140" s="22" t="s">
        <v>1393</v>
      </c>
      <c r="G140" s="22" t="s">
        <v>1394</v>
      </c>
      <c r="H140" s="26" t="s">
        <v>1387</v>
      </c>
    </row>
    <row r="141" spans="1:8" ht="17" x14ac:dyDescent="0.2">
      <c r="A141" s="3" t="s">
        <v>810</v>
      </c>
      <c r="B141" s="29" t="s">
        <v>811</v>
      </c>
      <c r="C141" s="33" t="s">
        <v>1069</v>
      </c>
      <c r="D141" s="3" t="s">
        <v>1382</v>
      </c>
      <c r="E141" s="22" t="s">
        <v>1392</v>
      </c>
      <c r="F141" s="22" t="s">
        <v>1393</v>
      </c>
      <c r="G141" s="22" t="s">
        <v>1394</v>
      </c>
      <c r="H141" s="26" t="s">
        <v>1387</v>
      </c>
    </row>
    <row r="142" spans="1:8" ht="17" x14ac:dyDescent="0.2">
      <c r="A142" s="3" t="s">
        <v>810</v>
      </c>
      <c r="B142" s="29" t="s">
        <v>811</v>
      </c>
      <c r="C142" s="33" t="s">
        <v>1069</v>
      </c>
      <c r="D142" s="3" t="s">
        <v>1382</v>
      </c>
      <c r="E142" s="22" t="s">
        <v>1392</v>
      </c>
      <c r="F142" s="22" t="s">
        <v>1393</v>
      </c>
      <c r="G142" s="22" t="s">
        <v>1394</v>
      </c>
      <c r="H142" s="26" t="s">
        <v>1387</v>
      </c>
    </row>
    <row r="143" spans="1:8" ht="17" x14ac:dyDescent="0.2">
      <c r="A143" s="3" t="s">
        <v>810</v>
      </c>
      <c r="B143" s="29" t="s">
        <v>811</v>
      </c>
      <c r="C143" s="33" t="s">
        <v>1069</v>
      </c>
      <c r="D143" s="3" t="s">
        <v>1382</v>
      </c>
      <c r="E143" s="22" t="s">
        <v>1392</v>
      </c>
      <c r="F143" s="22" t="s">
        <v>1393</v>
      </c>
      <c r="G143" s="22" t="s">
        <v>1394</v>
      </c>
      <c r="H143" s="26" t="s">
        <v>1387</v>
      </c>
    </row>
    <row r="144" spans="1:8" ht="17" x14ac:dyDescent="0.2">
      <c r="A144" s="3" t="s">
        <v>810</v>
      </c>
      <c r="B144" s="29" t="s">
        <v>811</v>
      </c>
      <c r="C144" s="33" t="s">
        <v>1069</v>
      </c>
      <c r="D144" s="3" t="s">
        <v>1382</v>
      </c>
      <c r="E144" s="22" t="s">
        <v>1392</v>
      </c>
      <c r="F144" s="22" t="s">
        <v>1393</v>
      </c>
      <c r="G144" s="22" t="s">
        <v>1394</v>
      </c>
      <c r="H144" s="26" t="s">
        <v>1387</v>
      </c>
    </row>
    <row r="145" spans="1:8" ht="17" x14ac:dyDescent="0.2">
      <c r="A145" s="3" t="s">
        <v>764</v>
      </c>
      <c r="B145" s="29" t="s">
        <v>1170</v>
      </c>
      <c r="C145" s="33" t="s">
        <v>1377</v>
      </c>
      <c r="D145" s="3" t="s">
        <v>1382</v>
      </c>
      <c r="E145" s="22" t="s">
        <v>1396</v>
      </c>
      <c r="F145" s="22" t="s">
        <v>1384</v>
      </c>
      <c r="G145" s="22" t="s">
        <v>1394</v>
      </c>
      <c r="H145" s="22" t="s">
        <v>1387</v>
      </c>
    </row>
    <row r="146" spans="1:8" ht="17" x14ac:dyDescent="0.2">
      <c r="A146" s="3" t="s">
        <v>810</v>
      </c>
      <c r="B146" s="29" t="s">
        <v>811</v>
      </c>
      <c r="C146" s="33" t="s">
        <v>1068</v>
      </c>
      <c r="D146" s="3" t="s">
        <v>1382</v>
      </c>
      <c r="E146" s="22" t="s">
        <v>1392</v>
      </c>
      <c r="F146" s="22" t="s">
        <v>1393</v>
      </c>
      <c r="G146" s="22" t="s">
        <v>1394</v>
      </c>
      <c r="H146" s="22" t="s">
        <v>1387</v>
      </c>
    </row>
    <row r="147" spans="1:8" ht="17" x14ac:dyDescent="0.2">
      <c r="A147" s="3" t="s">
        <v>810</v>
      </c>
      <c r="B147" s="29" t="s">
        <v>811</v>
      </c>
      <c r="C147" s="33" t="s">
        <v>1068</v>
      </c>
      <c r="D147" s="3" t="s">
        <v>1382</v>
      </c>
      <c r="E147" s="22" t="s">
        <v>1392</v>
      </c>
      <c r="F147" s="3" t="s">
        <v>1393</v>
      </c>
      <c r="G147" s="22" t="s">
        <v>1394</v>
      </c>
      <c r="H147" s="22" t="s">
        <v>1387</v>
      </c>
    </row>
    <row r="148" spans="1:8" ht="17" x14ac:dyDescent="0.2">
      <c r="A148" s="3" t="s">
        <v>810</v>
      </c>
      <c r="B148" s="29" t="s">
        <v>811</v>
      </c>
      <c r="C148" s="33" t="s">
        <v>1068</v>
      </c>
      <c r="D148" s="3" t="s">
        <v>1382</v>
      </c>
      <c r="E148" s="22" t="s">
        <v>1392</v>
      </c>
      <c r="F148" s="22" t="s">
        <v>1393</v>
      </c>
      <c r="G148" s="22" t="s">
        <v>1394</v>
      </c>
      <c r="H148" s="22" t="s">
        <v>1387</v>
      </c>
    </row>
    <row r="149" spans="1:8" ht="17" x14ac:dyDescent="0.2">
      <c r="A149" s="3" t="s">
        <v>810</v>
      </c>
      <c r="B149" s="29" t="s">
        <v>811</v>
      </c>
      <c r="C149" s="37" t="s">
        <v>1313</v>
      </c>
      <c r="D149" s="3" t="s">
        <v>1382</v>
      </c>
      <c r="E149" s="22" t="s">
        <v>1392</v>
      </c>
      <c r="F149" s="22" t="s">
        <v>1393</v>
      </c>
      <c r="G149" s="22" t="s">
        <v>1394</v>
      </c>
      <c r="H149" s="22" t="s">
        <v>1388</v>
      </c>
    </row>
    <row r="150" spans="1:8" ht="17" x14ac:dyDescent="0.2">
      <c r="A150" s="3" t="s">
        <v>810</v>
      </c>
      <c r="B150" s="29" t="s">
        <v>811</v>
      </c>
      <c r="C150" s="37" t="s">
        <v>1314</v>
      </c>
      <c r="D150" s="3" t="s">
        <v>1382</v>
      </c>
      <c r="E150" s="22" t="s">
        <v>1392</v>
      </c>
      <c r="F150" s="22" t="s">
        <v>1393</v>
      </c>
      <c r="G150" s="22" t="s">
        <v>1394</v>
      </c>
      <c r="H150" s="22" t="s">
        <v>1388</v>
      </c>
    </row>
    <row r="151" spans="1:8" ht="17" x14ac:dyDescent="0.2">
      <c r="A151" s="3" t="s">
        <v>810</v>
      </c>
      <c r="B151" s="29" t="s">
        <v>811</v>
      </c>
      <c r="C151" s="37" t="s">
        <v>1314</v>
      </c>
      <c r="D151" s="3" t="s">
        <v>1382</v>
      </c>
      <c r="E151" s="22" t="s">
        <v>1392</v>
      </c>
      <c r="F151" s="22" t="s">
        <v>1393</v>
      </c>
      <c r="G151" s="22" t="s">
        <v>1394</v>
      </c>
      <c r="H151" s="22" t="s">
        <v>1388</v>
      </c>
    </row>
    <row r="152" spans="1:8" ht="17" x14ac:dyDescent="0.2">
      <c r="A152" s="3" t="s">
        <v>810</v>
      </c>
      <c r="B152" s="29" t="s">
        <v>811</v>
      </c>
      <c r="C152" s="37" t="s">
        <v>1314</v>
      </c>
      <c r="D152" s="3" t="s">
        <v>1382</v>
      </c>
      <c r="E152" s="22" t="s">
        <v>1392</v>
      </c>
      <c r="F152" s="22" t="s">
        <v>1393</v>
      </c>
      <c r="G152" s="22" t="s">
        <v>1394</v>
      </c>
      <c r="H152" s="22" t="s">
        <v>1387</v>
      </c>
    </row>
    <row r="153" spans="1:8" ht="17" x14ac:dyDescent="0.2">
      <c r="A153" s="3" t="s">
        <v>810</v>
      </c>
      <c r="B153" s="29" t="s">
        <v>811</v>
      </c>
      <c r="C153" s="37" t="s">
        <v>1314</v>
      </c>
      <c r="D153" s="3" t="s">
        <v>1382</v>
      </c>
      <c r="E153" s="22" t="s">
        <v>1392</v>
      </c>
      <c r="F153" s="22" t="s">
        <v>1393</v>
      </c>
      <c r="G153" s="22" t="s">
        <v>1394</v>
      </c>
      <c r="H153" s="22" t="s">
        <v>1387</v>
      </c>
    </row>
    <row r="154" spans="1:8" ht="17" x14ac:dyDescent="0.2">
      <c r="A154" s="3" t="s">
        <v>810</v>
      </c>
      <c r="B154" s="29" t="s">
        <v>811</v>
      </c>
      <c r="C154" s="37" t="s">
        <v>1314</v>
      </c>
      <c r="D154" s="3" t="s">
        <v>1382</v>
      </c>
      <c r="E154" s="22" t="s">
        <v>1392</v>
      </c>
      <c r="F154" s="22" t="s">
        <v>1393</v>
      </c>
      <c r="G154" s="22" t="s">
        <v>1394</v>
      </c>
      <c r="H154" s="22" t="s">
        <v>1387</v>
      </c>
    </row>
    <row r="155" spans="1:8" ht="17" x14ac:dyDescent="0.2">
      <c r="A155" s="3" t="s">
        <v>810</v>
      </c>
      <c r="B155" s="29" t="s">
        <v>811</v>
      </c>
      <c r="C155" s="37" t="s">
        <v>1314</v>
      </c>
      <c r="D155" s="3" t="s">
        <v>1382</v>
      </c>
      <c r="E155" s="22" t="s">
        <v>1392</v>
      </c>
      <c r="F155" s="22" t="s">
        <v>1393</v>
      </c>
      <c r="G155" s="22" t="s">
        <v>1394</v>
      </c>
      <c r="H155" s="22" t="s">
        <v>1387</v>
      </c>
    </row>
    <row r="156" spans="1:8" ht="17" x14ac:dyDescent="0.2">
      <c r="A156" s="3" t="s">
        <v>810</v>
      </c>
      <c r="B156" s="29" t="s">
        <v>811</v>
      </c>
      <c r="C156" s="37" t="s">
        <v>1314</v>
      </c>
      <c r="D156" s="3" t="s">
        <v>1382</v>
      </c>
      <c r="E156" s="22" t="s">
        <v>1392</v>
      </c>
      <c r="F156" s="22" t="s">
        <v>1393</v>
      </c>
      <c r="G156" s="22" t="s">
        <v>1394</v>
      </c>
      <c r="H156" s="22" t="s">
        <v>1388</v>
      </c>
    </row>
    <row r="157" spans="1:8" ht="17" x14ac:dyDescent="0.2">
      <c r="A157" s="3" t="s">
        <v>810</v>
      </c>
      <c r="B157" s="29" t="s">
        <v>811</v>
      </c>
      <c r="C157" s="37" t="s">
        <v>1314</v>
      </c>
      <c r="D157" s="3" t="s">
        <v>1382</v>
      </c>
      <c r="E157" s="22" t="s">
        <v>1392</v>
      </c>
      <c r="F157" s="22" t="s">
        <v>1393</v>
      </c>
      <c r="G157" s="22" t="s">
        <v>1394</v>
      </c>
      <c r="H157" s="22" t="s">
        <v>1387</v>
      </c>
    </row>
    <row r="158" spans="1:8" ht="17" x14ac:dyDescent="0.2">
      <c r="A158" s="3" t="s">
        <v>810</v>
      </c>
      <c r="B158" s="29" t="s">
        <v>811</v>
      </c>
      <c r="C158" s="37" t="s">
        <v>1314</v>
      </c>
      <c r="D158" s="3" t="s">
        <v>1382</v>
      </c>
      <c r="E158" s="22" t="s">
        <v>1392</v>
      </c>
      <c r="F158" s="22" t="s">
        <v>1393</v>
      </c>
      <c r="G158" s="22" t="s">
        <v>1394</v>
      </c>
      <c r="H158" s="22" t="s">
        <v>1387</v>
      </c>
    </row>
    <row r="159" spans="1:8" ht="17" x14ac:dyDescent="0.2">
      <c r="A159" s="3" t="s">
        <v>810</v>
      </c>
      <c r="B159" s="29" t="s">
        <v>811</v>
      </c>
      <c r="C159" s="37" t="s">
        <v>1314</v>
      </c>
      <c r="D159" s="3" t="s">
        <v>1382</v>
      </c>
      <c r="E159" s="22" t="s">
        <v>1392</v>
      </c>
      <c r="F159" s="22" t="s">
        <v>1393</v>
      </c>
      <c r="G159" s="22" t="s">
        <v>1394</v>
      </c>
      <c r="H159" s="22" t="s">
        <v>1387</v>
      </c>
    </row>
    <row r="160" spans="1:8" ht="17" x14ac:dyDescent="0.2">
      <c r="A160" s="3" t="s">
        <v>810</v>
      </c>
      <c r="B160" s="29" t="s">
        <v>811</v>
      </c>
      <c r="C160" s="37" t="s">
        <v>1314</v>
      </c>
      <c r="D160" s="3" t="s">
        <v>1382</v>
      </c>
      <c r="E160" s="22" t="s">
        <v>1392</v>
      </c>
      <c r="F160" s="22" t="s">
        <v>1393</v>
      </c>
      <c r="G160" s="22" t="s">
        <v>1394</v>
      </c>
      <c r="H160" s="22" t="s">
        <v>1387</v>
      </c>
    </row>
    <row r="161" spans="1:8" ht="17" x14ac:dyDescent="0.2">
      <c r="A161" s="3" t="s">
        <v>810</v>
      </c>
      <c r="B161" s="29" t="s">
        <v>811</v>
      </c>
      <c r="C161" s="37" t="s">
        <v>1314</v>
      </c>
      <c r="D161" s="3" t="s">
        <v>1382</v>
      </c>
      <c r="E161" s="22" t="s">
        <v>1392</v>
      </c>
      <c r="F161" s="22" t="s">
        <v>1393</v>
      </c>
      <c r="G161" s="22" t="s">
        <v>1394</v>
      </c>
      <c r="H161" s="22" t="s">
        <v>1387</v>
      </c>
    </row>
    <row r="162" spans="1:8" ht="17" x14ac:dyDescent="0.2">
      <c r="A162" s="3" t="s">
        <v>810</v>
      </c>
      <c r="B162" s="29" t="s">
        <v>811</v>
      </c>
      <c r="C162" s="37" t="s">
        <v>1314</v>
      </c>
      <c r="D162" s="3" t="s">
        <v>1382</v>
      </c>
      <c r="E162" s="22" t="s">
        <v>1392</v>
      </c>
      <c r="F162" s="22" t="s">
        <v>1393</v>
      </c>
      <c r="G162" s="22" t="s">
        <v>1394</v>
      </c>
      <c r="H162" s="22" t="s">
        <v>1387</v>
      </c>
    </row>
    <row r="163" spans="1:8" ht="17" x14ac:dyDescent="0.2">
      <c r="A163" s="3" t="s">
        <v>810</v>
      </c>
      <c r="B163" s="29" t="s">
        <v>811</v>
      </c>
      <c r="C163" s="37" t="s">
        <v>1314</v>
      </c>
      <c r="D163" s="3" t="s">
        <v>1382</v>
      </c>
      <c r="E163" s="22" t="s">
        <v>1392</v>
      </c>
      <c r="F163" s="22" t="s">
        <v>1393</v>
      </c>
      <c r="G163" s="22" t="s">
        <v>1394</v>
      </c>
      <c r="H163" s="22" t="s">
        <v>1387</v>
      </c>
    </row>
    <row r="164" spans="1:8" ht="17" x14ac:dyDescent="0.2">
      <c r="A164" s="3" t="s">
        <v>810</v>
      </c>
      <c r="B164" s="29" t="s">
        <v>811</v>
      </c>
      <c r="C164" s="37" t="s">
        <v>1314</v>
      </c>
      <c r="D164" s="3" t="s">
        <v>1382</v>
      </c>
      <c r="E164" s="22" t="s">
        <v>1392</v>
      </c>
      <c r="F164" s="22" t="s">
        <v>1393</v>
      </c>
      <c r="G164" s="22" t="s">
        <v>1394</v>
      </c>
      <c r="H164" s="22" t="s">
        <v>1387</v>
      </c>
    </row>
    <row r="165" spans="1:8" ht="17" x14ac:dyDescent="0.2">
      <c r="A165" s="3" t="s">
        <v>810</v>
      </c>
      <c r="B165" s="29" t="s">
        <v>811</v>
      </c>
      <c r="C165" s="37" t="s">
        <v>1314</v>
      </c>
      <c r="D165" s="3" t="s">
        <v>1382</v>
      </c>
      <c r="E165" s="22" t="s">
        <v>1392</v>
      </c>
      <c r="F165" s="22" t="s">
        <v>1393</v>
      </c>
      <c r="G165" s="22" t="s">
        <v>1394</v>
      </c>
      <c r="H165" s="22" t="s">
        <v>1387</v>
      </c>
    </row>
    <row r="166" spans="1:8" ht="17" x14ac:dyDescent="0.2">
      <c r="A166" s="3" t="s">
        <v>810</v>
      </c>
      <c r="B166" s="29" t="s">
        <v>811</v>
      </c>
      <c r="C166" s="37" t="s">
        <v>1314</v>
      </c>
      <c r="D166" s="3" t="s">
        <v>1382</v>
      </c>
      <c r="E166" s="22" t="s">
        <v>1392</v>
      </c>
      <c r="F166" s="22" t="s">
        <v>1393</v>
      </c>
      <c r="G166" s="22" t="s">
        <v>1394</v>
      </c>
      <c r="H166" s="22" t="s">
        <v>1387</v>
      </c>
    </row>
    <row r="167" spans="1:8" ht="17" x14ac:dyDescent="0.2">
      <c r="A167" s="3" t="s">
        <v>810</v>
      </c>
      <c r="B167" s="29" t="s">
        <v>811</v>
      </c>
      <c r="C167" s="37" t="s">
        <v>1314</v>
      </c>
      <c r="D167" s="3" t="s">
        <v>1382</v>
      </c>
      <c r="E167" s="22" t="s">
        <v>1392</v>
      </c>
      <c r="F167" s="22" t="s">
        <v>1393</v>
      </c>
      <c r="G167" s="22" t="s">
        <v>1394</v>
      </c>
      <c r="H167" s="22" t="s">
        <v>1387</v>
      </c>
    </row>
    <row r="168" spans="1:8" ht="17" x14ac:dyDescent="0.2">
      <c r="A168" s="3" t="s">
        <v>810</v>
      </c>
      <c r="B168" s="29" t="s">
        <v>811</v>
      </c>
      <c r="C168" s="37" t="s">
        <v>1314</v>
      </c>
      <c r="D168" s="3" t="s">
        <v>1382</v>
      </c>
      <c r="E168" s="22" t="s">
        <v>1392</v>
      </c>
      <c r="F168" s="22" t="s">
        <v>1393</v>
      </c>
      <c r="G168" s="22" t="s">
        <v>1394</v>
      </c>
      <c r="H168" s="22" t="s">
        <v>1387</v>
      </c>
    </row>
    <row r="169" spans="1:8" ht="17" x14ac:dyDescent="0.2">
      <c r="A169" s="3" t="s">
        <v>810</v>
      </c>
      <c r="B169" s="29" t="s">
        <v>811</v>
      </c>
      <c r="C169" s="37" t="s">
        <v>1314</v>
      </c>
      <c r="D169" s="3" t="s">
        <v>1382</v>
      </c>
      <c r="E169" s="22" t="s">
        <v>1392</v>
      </c>
      <c r="F169" s="22" t="s">
        <v>1393</v>
      </c>
      <c r="G169" s="22" t="s">
        <v>1394</v>
      </c>
      <c r="H169" s="22" t="s">
        <v>1387</v>
      </c>
    </row>
    <row r="170" spans="1:8" ht="17" x14ac:dyDescent="0.2">
      <c r="A170" s="3" t="s">
        <v>810</v>
      </c>
      <c r="B170" s="29" t="s">
        <v>811</v>
      </c>
      <c r="C170" s="37" t="s">
        <v>1314</v>
      </c>
      <c r="D170" s="3" t="s">
        <v>1382</v>
      </c>
      <c r="E170" s="22" t="s">
        <v>1392</v>
      </c>
      <c r="F170" s="22" t="s">
        <v>1393</v>
      </c>
      <c r="G170" s="22" t="s">
        <v>1394</v>
      </c>
      <c r="H170" s="22" t="s">
        <v>1387</v>
      </c>
    </row>
    <row r="171" spans="1:8" ht="17" x14ac:dyDescent="0.2">
      <c r="A171" s="3" t="s">
        <v>810</v>
      </c>
      <c r="B171" s="29" t="s">
        <v>811</v>
      </c>
      <c r="C171" s="33" t="s">
        <v>1069</v>
      </c>
      <c r="D171" s="3" t="s">
        <v>1382</v>
      </c>
      <c r="E171" s="22" t="s">
        <v>1392</v>
      </c>
      <c r="F171" s="22" t="s">
        <v>1393</v>
      </c>
      <c r="G171" s="22" t="s">
        <v>1394</v>
      </c>
      <c r="H171" s="22" t="s">
        <v>1387</v>
      </c>
    </row>
    <row r="172" spans="1:8" ht="17" x14ac:dyDescent="0.2">
      <c r="A172" s="3" t="s">
        <v>810</v>
      </c>
      <c r="B172" s="29" t="s">
        <v>811</v>
      </c>
      <c r="C172" s="33" t="s">
        <v>1069</v>
      </c>
      <c r="D172" s="3" t="s">
        <v>1382</v>
      </c>
      <c r="E172" s="22" t="s">
        <v>1392</v>
      </c>
      <c r="F172" s="22" t="s">
        <v>1393</v>
      </c>
      <c r="G172" s="22" t="s">
        <v>1394</v>
      </c>
      <c r="H172" s="22" t="s">
        <v>1387</v>
      </c>
    </row>
    <row r="173" spans="1:8" ht="17" x14ac:dyDescent="0.2">
      <c r="A173" s="3" t="s">
        <v>810</v>
      </c>
      <c r="B173" s="29" t="s">
        <v>811</v>
      </c>
      <c r="C173" s="33" t="s">
        <v>1069</v>
      </c>
      <c r="D173" s="3" t="s">
        <v>1382</v>
      </c>
      <c r="E173" s="22" t="s">
        <v>1392</v>
      </c>
      <c r="F173" s="22" t="s">
        <v>1393</v>
      </c>
      <c r="G173" s="22" t="s">
        <v>1394</v>
      </c>
      <c r="H173" s="22" t="s">
        <v>1388</v>
      </c>
    </row>
    <row r="174" spans="1:8" ht="17" x14ac:dyDescent="0.2">
      <c r="A174" s="3" t="s">
        <v>810</v>
      </c>
      <c r="B174" s="29" t="s">
        <v>811</v>
      </c>
      <c r="C174" s="33" t="s">
        <v>1069</v>
      </c>
      <c r="D174" s="3" t="s">
        <v>1382</v>
      </c>
      <c r="E174" s="22" t="s">
        <v>1392</v>
      </c>
      <c r="F174" s="22" t="s">
        <v>1393</v>
      </c>
      <c r="G174" s="22" t="s">
        <v>1394</v>
      </c>
      <c r="H174" s="22" t="s">
        <v>1388</v>
      </c>
    </row>
    <row r="175" spans="1:8" ht="17" x14ac:dyDescent="0.2">
      <c r="A175" s="3" t="s">
        <v>810</v>
      </c>
      <c r="B175" s="29" t="s">
        <v>811</v>
      </c>
      <c r="C175" s="33" t="s">
        <v>1069</v>
      </c>
      <c r="D175" s="3" t="s">
        <v>1382</v>
      </c>
      <c r="E175" s="22" t="s">
        <v>1392</v>
      </c>
      <c r="F175" s="22" t="s">
        <v>1393</v>
      </c>
      <c r="G175" s="22" t="s">
        <v>1394</v>
      </c>
      <c r="H175" s="22" t="s">
        <v>1388</v>
      </c>
    </row>
    <row r="176" spans="1:8" ht="17" x14ac:dyDescent="0.2">
      <c r="A176" s="3" t="s">
        <v>810</v>
      </c>
      <c r="B176" s="29" t="s">
        <v>811</v>
      </c>
      <c r="C176" s="33" t="s">
        <v>1069</v>
      </c>
      <c r="D176" s="3" t="s">
        <v>1382</v>
      </c>
      <c r="E176" s="22" t="s">
        <v>1392</v>
      </c>
      <c r="F176" s="22" t="s">
        <v>1393</v>
      </c>
      <c r="G176" s="22" t="s">
        <v>1394</v>
      </c>
      <c r="H176" s="22" t="s">
        <v>1388</v>
      </c>
    </row>
    <row r="177" spans="1:8" ht="17" x14ac:dyDescent="0.2">
      <c r="A177" s="3" t="s">
        <v>810</v>
      </c>
      <c r="B177" s="29" t="s">
        <v>811</v>
      </c>
      <c r="C177" s="33" t="s">
        <v>1069</v>
      </c>
      <c r="D177" s="3" t="s">
        <v>1382</v>
      </c>
      <c r="E177" s="22" t="s">
        <v>1392</v>
      </c>
      <c r="F177" s="22" t="s">
        <v>1393</v>
      </c>
      <c r="G177" s="22" t="s">
        <v>1394</v>
      </c>
      <c r="H177" s="22" t="s">
        <v>1388</v>
      </c>
    </row>
    <row r="178" spans="1:8" ht="17" x14ac:dyDescent="0.2">
      <c r="A178" s="3" t="s">
        <v>810</v>
      </c>
      <c r="B178" s="29" t="s">
        <v>811</v>
      </c>
      <c r="C178" s="33" t="s">
        <v>1069</v>
      </c>
      <c r="D178" s="3" t="s">
        <v>1382</v>
      </c>
      <c r="E178" s="22" t="s">
        <v>1392</v>
      </c>
      <c r="F178" s="22" t="s">
        <v>1393</v>
      </c>
      <c r="G178" s="22" t="s">
        <v>1394</v>
      </c>
      <c r="H178" s="22" t="s">
        <v>1387</v>
      </c>
    </row>
    <row r="179" spans="1:8" ht="17" x14ac:dyDescent="0.2">
      <c r="A179" s="3" t="s">
        <v>810</v>
      </c>
      <c r="B179" s="29" t="s">
        <v>811</v>
      </c>
      <c r="C179" s="33" t="s">
        <v>1069</v>
      </c>
      <c r="D179" s="3" t="s">
        <v>1382</v>
      </c>
      <c r="E179" s="22" t="s">
        <v>1392</v>
      </c>
      <c r="F179" s="22" t="s">
        <v>1393</v>
      </c>
      <c r="G179" s="22" t="s">
        <v>1394</v>
      </c>
      <c r="H179" s="22" t="s">
        <v>1387</v>
      </c>
    </row>
    <row r="180" spans="1:8" ht="17" x14ac:dyDescent="0.2">
      <c r="A180" s="3" t="s">
        <v>810</v>
      </c>
      <c r="B180" s="29" t="s">
        <v>811</v>
      </c>
      <c r="C180" s="33" t="s">
        <v>1069</v>
      </c>
      <c r="D180" s="3" t="s">
        <v>1382</v>
      </c>
      <c r="E180" s="22" t="s">
        <v>1392</v>
      </c>
      <c r="F180" s="22" t="s">
        <v>1393</v>
      </c>
      <c r="G180" s="22" t="s">
        <v>1394</v>
      </c>
      <c r="H180" s="22" t="s">
        <v>1387</v>
      </c>
    </row>
    <row r="181" spans="1:8" ht="17" x14ac:dyDescent="0.2">
      <c r="A181" s="3" t="s">
        <v>810</v>
      </c>
      <c r="B181" s="29" t="s">
        <v>811</v>
      </c>
      <c r="C181" s="33" t="s">
        <v>1069</v>
      </c>
      <c r="D181" s="3" t="s">
        <v>1382</v>
      </c>
      <c r="E181" s="22" t="s">
        <v>1392</v>
      </c>
      <c r="F181" s="22" t="s">
        <v>1393</v>
      </c>
      <c r="G181" s="22" t="s">
        <v>1394</v>
      </c>
      <c r="H181" s="22" t="s">
        <v>1387</v>
      </c>
    </row>
    <row r="182" spans="1:8" ht="17" x14ac:dyDescent="0.2">
      <c r="A182" s="3" t="s">
        <v>810</v>
      </c>
      <c r="B182" s="29" t="s">
        <v>811</v>
      </c>
      <c r="C182" s="33" t="s">
        <v>1069</v>
      </c>
      <c r="D182" s="3" t="s">
        <v>1382</v>
      </c>
      <c r="E182" s="22" t="s">
        <v>1392</v>
      </c>
      <c r="F182" s="22" t="s">
        <v>1393</v>
      </c>
      <c r="G182" s="22" t="s">
        <v>1394</v>
      </c>
      <c r="H182" s="22" t="s">
        <v>1387</v>
      </c>
    </row>
    <row r="183" spans="1:8" ht="17" x14ac:dyDescent="0.2">
      <c r="A183" s="3" t="s">
        <v>764</v>
      </c>
      <c r="B183" s="29" t="s">
        <v>1357</v>
      </c>
      <c r="C183" s="33" t="s">
        <v>1358</v>
      </c>
      <c r="D183" s="3" t="s">
        <v>1382</v>
      </c>
      <c r="E183" s="22" t="s">
        <v>1392</v>
      </c>
      <c r="F183" s="22" t="s">
        <v>1393</v>
      </c>
      <c r="G183" s="22" t="s">
        <v>1394</v>
      </c>
      <c r="H183" s="22" t="s">
        <v>1387</v>
      </c>
    </row>
    <row r="184" spans="1:8" ht="17" x14ac:dyDescent="0.2">
      <c r="A184" s="3" t="s">
        <v>764</v>
      </c>
      <c r="B184" s="29" t="s">
        <v>1357</v>
      </c>
      <c r="C184" s="33" t="s">
        <v>1358</v>
      </c>
      <c r="D184" s="3" t="s">
        <v>1382</v>
      </c>
      <c r="E184" s="22" t="s">
        <v>1392</v>
      </c>
      <c r="F184" s="22" t="s">
        <v>1393</v>
      </c>
      <c r="G184" s="22" t="s">
        <v>1394</v>
      </c>
      <c r="H184" s="22" t="s">
        <v>1387</v>
      </c>
    </row>
    <row r="185" spans="1:8" ht="17" x14ac:dyDescent="0.2">
      <c r="A185" s="3" t="s">
        <v>764</v>
      </c>
      <c r="B185" s="29" t="s">
        <v>1357</v>
      </c>
      <c r="C185" s="33" t="s">
        <v>1358</v>
      </c>
      <c r="D185" s="3" t="s">
        <v>1382</v>
      </c>
      <c r="E185" s="22" t="s">
        <v>1392</v>
      </c>
      <c r="F185" s="22" t="s">
        <v>1393</v>
      </c>
      <c r="G185" s="22" t="s">
        <v>1394</v>
      </c>
      <c r="H185" s="22" t="s">
        <v>1387</v>
      </c>
    </row>
    <row r="186" spans="1:8" ht="17" x14ac:dyDescent="0.2">
      <c r="A186" s="3" t="s">
        <v>764</v>
      </c>
      <c r="B186" s="29" t="s">
        <v>1357</v>
      </c>
      <c r="C186" s="33" t="s">
        <v>1358</v>
      </c>
      <c r="D186" s="3" t="s">
        <v>1382</v>
      </c>
      <c r="E186" s="22" t="s">
        <v>1392</v>
      </c>
      <c r="F186" s="22" t="s">
        <v>1393</v>
      </c>
      <c r="G186" s="22" t="s">
        <v>1394</v>
      </c>
      <c r="H186" s="22" t="s">
        <v>1387</v>
      </c>
    </row>
    <row r="187" spans="1:8" ht="17" x14ac:dyDescent="0.2">
      <c r="A187" s="3" t="s">
        <v>764</v>
      </c>
      <c r="B187" s="29" t="s">
        <v>1357</v>
      </c>
      <c r="C187" s="33" t="s">
        <v>1358</v>
      </c>
      <c r="D187" s="3" t="s">
        <v>1382</v>
      </c>
      <c r="E187" s="22" t="s">
        <v>1392</v>
      </c>
      <c r="F187" s="22" t="s">
        <v>1393</v>
      </c>
      <c r="G187" s="22" t="s">
        <v>1394</v>
      </c>
      <c r="H187" s="22" t="s">
        <v>1387</v>
      </c>
    </row>
    <row r="188" spans="1:8" ht="17" x14ac:dyDescent="0.2">
      <c r="A188" s="3" t="s">
        <v>764</v>
      </c>
      <c r="B188" s="29" t="s">
        <v>1357</v>
      </c>
      <c r="C188" s="33" t="s">
        <v>1358</v>
      </c>
      <c r="D188" s="3" t="s">
        <v>1382</v>
      </c>
      <c r="E188" s="22" t="s">
        <v>1392</v>
      </c>
      <c r="F188" s="22" t="s">
        <v>1384</v>
      </c>
      <c r="G188" s="22" t="s">
        <v>1394</v>
      </c>
      <c r="H188" s="22" t="s">
        <v>1387</v>
      </c>
    </row>
    <row r="189" spans="1:8" ht="17" x14ac:dyDescent="0.2">
      <c r="A189" s="3" t="s">
        <v>764</v>
      </c>
      <c r="B189" s="29" t="s">
        <v>1357</v>
      </c>
      <c r="C189" s="33" t="s">
        <v>1358</v>
      </c>
      <c r="D189" s="3" t="s">
        <v>1382</v>
      </c>
      <c r="E189" s="22" t="s">
        <v>1392</v>
      </c>
      <c r="F189" s="22" t="s">
        <v>1384</v>
      </c>
      <c r="G189" s="22" t="s">
        <v>1394</v>
      </c>
      <c r="H189" s="22" t="s">
        <v>1387</v>
      </c>
    </row>
    <row r="190" spans="1:8" ht="17" x14ac:dyDescent="0.2">
      <c r="A190" s="3" t="s">
        <v>764</v>
      </c>
      <c r="B190" s="29" t="s">
        <v>1357</v>
      </c>
      <c r="C190" s="33" t="s">
        <v>1358</v>
      </c>
      <c r="D190" s="3" t="s">
        <v>1382</v>
      </c>
      <c r="E190" s="22" t="s">
        <v>1392</v>
      </c>
      <c r="F190" s="22" t="s">
        <v>1384</v>
      </c>
      <c r="G190" s="22" t="s">
        <v>1394</v>
      </c>
      <c r="H190" s="22" t="s">
        <v>1387</v>
      </c>
    </row>
    <row r="191" spans="1:8" ht="17" x14ac:dyDescent="0.2">
      <c r="A191" s="3" t="s">
        <v>764</v>
      </c>
      <c r="B191" s="29" t="s">
        <v>1357</v>
      </c>
      <c r="C191" s="33" t="s">
        <v>1358</v>
      </c>
      <c r="D191" s="3" t="s">
        <v>1382</v>
      </c>
      <c r="E191" s="22" t="s">
        <v>1392</v>
      </c>
      <c r="F191" s="22" t="s">
        <v>1384</v>
      </c>
      <c r="G191" s="22" t="s">
        <v>1394</v>
      </c>
      <c r="H191" s="22" t="s">
        <v>1387</v>
      </c>
    </row>
    <row r="192" spans="1:8" ht="17" x14ac:dyDescent="0.2">
      <c r="A192" s="3" t="s">
        <v>764</v>
      </c>
      <c r="B192" s="29" t="s">
        <v>1357</v>
      </c>
      <c r="C192" s="33" t="s">
        <v>1358</v>
      </c>
      <c r="D192" s="3" t="s">
        <v>1382</v>
      </c>
      <c r="E192" s="22" t="s">
        <v>1392</v>
      </c>
      <c r="F192" s="22" t="s">
        <v>1384</v>
      </c>
      <c r="G192" s="22" t="s">
        <v>1394</v>
      </c>
      <c r="H192" s="22" t="s">
        <v>1387</v>
      </c>
    </row>
    <row r="193" spans="1:8" ht="17" x14ac:dyDescent="0.2">
      <c r="A193" s="3" t="s">
        <v>764</v>
      </c>
      <c r="B193" s="29" t="s">
        <v>1170</v>
      </c>
      <c r="C193" s="33" t="s">
        <v>1359</v>
      </c>
      <c r="D193" s="3" t="s">
        <v>1382</v>
      </c>
      <c r="E193" s="22" t="s">
        <v>1392</v>
      </c>
      <c r="F193" s="22" t="s">
        <v>1393</v>
      </c>
      <c r="G193" s="22" t="s">
        <v>1394</v>
      </c>
      <c r="H193" s="22" t="s">
        <v>1387</v>
      </c>
    </row>
    <row r="194" spans="1:8" ht="17" x14ac:dyDescent="0.2">
      <c r="A194" s="3" t="s">
        <v>764</v>
      </c>
      <c r="B194" s="29" t="s">
        <v>1170</v>
      </c>
      <c r="C194" s="33" t="s">
        <v>1372</v>
      </c>
      <c r="D194" s="3" t="s">
        <v>1382</v>
      </c>
      <c r="E194" s="22" t="s">
        <v>1392</v>
      </c>
      <c r="F194" s="22" t="s">
        <v>1393</v>
      </c>
      <c r="G194" s="22" t="s">
        <v>1394</v>
      </c>
      <c r="H194" s="22" t="s">
        <v>1387</v>
      </c>
    </row>
    <row r="195" spans="1:8" ht="17" x14ac:dyDescent="0.2">
      <c r="A195" s="3" t="s">
        <v>764</v>
      </c>
      <c r="B195" s="29" t="s">
        <v>1170</v>
      </c>
      <c r="C195" s="33" t="s">
        <v>1372</v>
      </c>
      <c r="D195" s="3" t="s">
        <v>1382</v>
      </c>
      <c r="E195" s="22" t="s">
        <v>1392</v>
      </c>
      <c r="F195" s="22" t="s">
        <v>1393</v>
      </c>
      <c r="G195" s="22" t="s">
        <v>1394</v>
      </c>
      <c r="H195" s="22" t="s">
        <v>1387</v>
      </c>
    </row>
    <row r="196" spans="1:8" ht="17" x14ac:dyDescent="0.2">
      <c r="A196" s="3" t="s">
        <v>764</v>
      </c>
      <c r="B196" s="29" t="s">
        <v>1170</v>
      </c>
      <c r="C196" s="33" t="s">
        <v>1372</v>
      </c>
      <c r="D196" s="3" t="s">
        <v>1382</v>
      </c>
      <c r="E196" s="22" t="s">
        <v>1392</v>
      </c>
      <c r="F196" s="22" t="s">
        <v>1393</v>
      </c>
      <c r="G196" s="22" t="s">
        <v>1394</v>
      </c>
      <c r="H196" s="22" t="s">
        <v>1387</v>
      </c>
    </row>
    <row r="197" spans="1:8" ht="17" x14ac:dyDescent="0.2">
      <c r="A197" s="3" t="s">
        <v>764</v>
      </c>
      <c r="B197" s="29" t="s">
        <v>1170</v>
      </c>
      <c r="C197" s="33" t="s">
        <v>1372</v>
      </c>
      <c r="D197" s="3" t="s">
        <v>1382</v>
      </c>
      <c r="E197" s="22" t="s">
        <v>1392</v>
      </c>
      <c r="F197" s="22" t="s">
        <v>1393</v>
      </c>
      <c r="G197" s="22" t="s">
        <v>1394</v>
      </c>
      <c r="H197" s="22" t="s">
        <v>1387</v>
      </c>
    </row>
    <row r="198" spans="1:8" ht="17" x14ac:dyDescent="0.2">
      <c r="A198" s="3" t="s">
        <v>764</v>
      </c>
      <c r="B198" s="29" t="s">
        <v>1170</v>
      </c>
      <c r="C198" s="33" t="s">
        <v>1372</v>
      </c>
      <c r="D198" s="3" t="s">
        <v>1382</v>
      </c>
      <c r="E198" s="22" t="s">
        <v>1392</v>
      </c>
      <c r="F198" s="22" t="s">
        <v>1393</v>
      </c>
      <c r="G198" s="22" t="s">
        <v>1394</v>
      </c>
      <c r="H198" s="22" t="s">
        <v>1388</v>
      </c>
    </row>
    <row r="199" spans="1:8" ht="17" x14ac:dyDescent="0.2">
      <c r="A199" s="3" t="s">
        <v>764</v>
      </c>
      <c r="B199" s="29" t="s">
        <v>1170</v>
      </c>
      <c r="C199" s="33" t="s">
        <v>1372</v>
      </c>
      <c r="D199" s="3" t="s">
        <v>1382</v>
      </c>
      <c r="E199" s="22" t="s">
        <v>1392</v>
      </c>
      <c r="F199" s="22" t="s">
        <v>1393</v>
      </c>
      <c r="G199" s="22" t="s">
        <v>1394</v>
      </c>
      <c r="H199" s="22" t="s">
        <v>1387</v>
      </c>
    </row>
    <row r="200" spans="1:8" ht="17" x14ac:dyDescent="0.2">
      <c r="A200" s="3" t="s">
        <v>764</v>
      </c>
      <c r="B200" s="29" t="s">
        <v>1170</v>
      </c>
      <c r="C200" s="33" t="s">
        <v>1372</v>
      </c>
      <c r="D200" s="3" t="s">
        <v>1382</v>
      </c>
      <c r="E200" s="22" t="s">
        <v>1392</v>
      </c>
      <c r="F200" s="22" t="s">
        <v>1393</v>
      </c>
      <c r="G200" s="22" t="s">
        <v>1394</v>
      </c>
      <c r="H200" s="22" t="s">
        <v>1387</v>
      </c>
    </row>
    <row r="201" spans="1:8" ht="17" x14ac:dyDescent="0.2">
      <c r="A201" s="3" t="s">
        <v>764</v>
      </c>
      <c r="B201" s="29" t="s">
        <v>1170</v>
      </c>
      <c r="C201" s="33" t="s">
        <v>1372</v>
      </c>
      <c r="D201" s="3" t="s">
        <v>1382</v>
      </c>
      <c r="E201" s="22" t="s">
        <v>1392</v>
      </c>
      <c r="F201" s="22" t="s">
        <v>1393</v>
      </c>
      <c r="G201" s="22" t="s">
        <v>1394</v>
      </c>
      <c r="H201" s="22" t="s">
        <v>1387</v>
      </c>
    </row>
    <row r="202" spans="1:8" ht="17" x14ac:dyDescent="0.2">
      <c r="A202" s="3" t="s">
        <v>1340</v>
      </c>
      <c r="B202" s="29" t="s">
        <v>1341</v>
      </c>
      <c r="C202" s="33" t="s">
        <v>1342</v>
      </c>
      <c r="D202" s="3" t="s">
        <v>1382</v>
      </c>
      <c r="E202" s="22" t="s">
        <v>1392</v>
      </c>
      <c r="F202" s="22" t="s">
        <v>1393</v>
      </c>
      <c r="G202" s="22" t="s">
        <v>1394</v>
      </c>
      <c r="H202" s="22" t="s">
        <v>1387</v>
      </c>
    </row>
    <row r="203" spans="1:8" ht="17" x14ac:dyDescent="0.2">
      <c r="A203" s="3" t="s">
        <v>1340</v>
      </c>
      <c r="B203" s="29" t="s">
        <v>1341</v>
      </c>
      <c r="C203" s="33" t="s">
        <v>1342</v>
      </c>
      <c r="D203" s="3" t="s">
        <v>1382</v>
      </c>
      <c r="E203" s="22" t="s">
        <v>1392</v>
      </c>
      <c r="F203" s="22" t="s">
        <v>1384</v>
      </c>
      <c r="G203" s="22" t="s">
        <v>1394</v>
      </c>
      <c r="H203" s="22" t="s">
        <v>1387</v>
      </c>
    </row>
    <row r="204" spans="1:8" ht="17" x14ac:dyDescent="0.2">
      <c r="A204" s="3" t="s">
        <v>761</v>
      </c>
      <c r="B204" s="29" t="s">
        <v>801</v>
      </c>
      <c r="C204" s="30" t="s">
        <v>1399</v>
      </c>
      <c r="D204" s="3" t="s">
        <v>1382</v>
      </c>
      <c r="E204" s="22" t="s">
        <v>1392</v>
      </c>
      <c r="F204" s="22" t="s">
        <v>1393</v>
      </c>
      <c r="G204" s="22" t="s">
        <v>1394</v>
      </c>
      <c r="H204" s="22" t="s">
        <v>1387</v>
      </c>
    </row>
    <row r="205" spans="1:8" ht="17" x14ac:dyDescent="0.2">
      <c r="A205" s="3" t="s">
        <v>761</v>
      </c>
      <c r="B205" s="29" t="s">
        <v>1128</v>
      </c>
      <c r="C205" s="33" t="s">
        <v>1129</v>
      </c>
      <c r="D205" s="3" t="s">
        <v>1382</v>
      </c>
      <c r="E205" s="22" t="s">
        <v>1392</v>
      </c>
      <c r="F205" s="22" t="s">
        <v>1393</v>
      </c>
      <c r="G205" s="22" t="s">
        <v>1394</v>
      </c>
      <c r="H205" s="22" t="s">
        <v>1387</v>
      </c>
    </row>
    <row r="206" spans="1:8" ht="17" x14ac:dyDescent="0.2">
      <c r="A206" s="3" t="s">
        <v>761</v>
      </c>
      <c r="B206" s="29" t="s">
        <v>1128</v>
      </c>
      <c r="C206" s="33" t="s">
        <v>1129</v>
      </c>
      <c r="D206" s="3" t="s">
        <v>1382</v>
      </c>
      <c r="E206" s="22" t="s">
        <v>1392</v>
      </c>
      <c r="F206" s="22" t="s">
        <v>1393</v>
      </c>
      <c r="G206" s="22" t="s">
        <v>1394</v>
      </c>
      <c r="H206" s="22" t="s">
        <v>1387</v>
      </c>
    </row>
    <row r="207" spans="1:8" ht="17" x14ac:dyDescent="0.2">
      <c r="A207" s="3" t="s">
        <v>761</v>
      </c>
      <c r="B207" s="29" t="s">
        <v>1128</v>
      </c>
      <c r="C207" s="33" t="s">
        <v>1129</v>
      </c>
      <c r="D207" s="3" t="s">
        <v>1382</v>
      </c>
      <c r="E207" s="22" t="s">
        <v>1392</v>
      </c>
      <c r="F207" s="22" t="s">
        <v>1393</v>
      </c>
      <c r="G207" s="22" t="s">
        <v>1394</v>
      </c>
      <c r="H207" s="22" t="s">
        <v>1387</v>
      </c>
    </row>
    <row r="208" spans="1:8" ht="17" x14ac:dyDescent="0.2">
      <c r="A208" s="3" t="s">
        <v>761</v>
      </c>
      <c r="B208" s="29" t="s">
        <v>1128</v>
      </c>
      <c r="C208" s="33" t="s">
        <v>1129</v>
      </c>
      <c r="D208" s="3" t="s">
        <v>1382</v>
      </c>
      <c r="E208" s="22" t="s">
        <v>1392</v>
      </c>
      <c r="F208" s="22" t="s">
        <v>1393</v>
      </c>
      <c r="G208" s="22" t="s">
        <v>1394</v>
      </c>
      <c r="H208" s="22" t="s">
        <v>1388</v>
      </c>
    </row>
    <row r="209" spans="1:8" ht="17" x14ac:dyDescent="0.2">
      <c r="A209" s="3" t="s">
        <v>761</v>
      </c>
      <c r="B209" s="29" t="s">
        <v>1128</v>
      </c>
      <c r="C209" s="33" t="s">
        <v>1129</v>
      </c>
      <c r="D209" s="3" t="s">
        <v>1382</v>
      </c>
      <c r="E209" s="22" t="s">
        <v>1392</v>
      </c>
      <c r="F209" s="22" t="s">
        <v>1393</v>
      </c>
      <c r="G209" s="22" t="s">
        <v>1394</v>
      </c>
      <c r="H209" s="22" t="s">
        <v>1387</v>
      </c>
    </row>
    <row r="210" spans="1:8" ht="17" x14ac:dyDescent="0.2">
      <c r="A210" s="3" t="s">
        <v>761</v>
      </c>
      <c r="B210" s="29" t="s">
        <v>1128</v>
      </c>
      <c r="C210" s="33" t="s">
        <v>1129</v>
      </c>
      <c r="D210" s="3" t="s">
        <v>1382</v>
      </c>
      <c r="E210" s="22" t="s">
        <v>1392</v>
      </c>
      <c r="F210" s="22" t="s">
        <v>1393</v>
      </c>
      <c r="G210" s="22" t="s">
        <v>1394</v>
      </c>
      <c r="H210" s="22" t="s">
        <v>1387</v>
      </c>
    </row>
    <row r="211" spans="1:8" ht="17" x14ac:dyDescent="0.2">
      <c r="A211" s="3" t="s">
        <v>761</v>
      </c>
      <c r="B211" s="29" t="s">
        <v>1128</v>
      </c>
      <c r="C211" s="33" t="s">
        <v>1129</v>
      </c>
      <c r="D211" s="3" t="s">
        <v>1382</v>
      </c>
      <c r="E211" s="22" t="s">
        <v>1392</v>
      </c>
      <c r="F211" s="22" t="s">
        <v>1393</v>
      </c>
      <c r="G211" s="22" t="s">
        <v>1394</v>
      </c>
      <c r="H211" s="22" t="s">
        <v>1387</v>
      </c>
    </row>
    <row r="212" spans="1:8" ht="17" x14ac:dyDescent="0.2">
      <c r="A212" s="3" t="s">
        <v>761</v>
      </c>
      <c r="B212" s="29" t="s">
        <v>1128</v>
      </c>
      <c r="C212" s="33" t="s">
        <v>1129</v>
      </c>
      <c r="D212" s="3" t="s">
        <v>1382</v>
      </c>
      <c r="E212" s="22" t="s">
        <v>1392</v>
      </c>
      <c r="F212" s="22" t="s">
        <v>1393</v>
      </c>
      <c r="G212" s="22" t="s">
        <v>1394</v>
      </c>
      <c r="H212" s="22" t="s">
        <v>1387</v>
      </c>
    </row>
    <row r="213" spans="1:8" ht="17" x14ac:dyDescent="0.2">
      <c r="A213" s="3" t="s">
        <v>761</v>
      </c>
      <c r="B213" s="29" t="s">
        <v>1128</v>
      </c>
      <c r="C213" s="33" t="s">
        <v>1129</v>
      </c>
      <c r="D213" s="3" t="s">
        <v>1382</v>
      </c>
      <c r="E213" s="22" t="s">
        <v>1392</v>
      </c>
      <c r="F213" s="22" t="s">
        <v>1384</v>
      </c>
      <c r="G213" s="22" t="s">
        <v>1394</v>
      </c>
      <c r="H213" s="22" t="s">
        <v>1387</v>
      </c>
    </row>
    <row r="214" spans="1:8" ht="17" x14ac:dyDescent="0.2">
      <c r="A214" s="3" t="s">
        <v>761</v>
      </c>
      <c r="B214" s="29" t="s">
        <v>1207</v>
      </c>
      <c r="C214" s="30" t="s">
        <v>1397</v>
      </c>
      <c r="D214" s="3" t="s">
        <v>1382</v>
      </c>
      <c r="E214" s="22" t="s">
        <v>1398</v>
      </c>
      <c r="F214" s="3" t="s">
        <v>1393</v>
      </c>
      <c r="G214" s="3" t="s">
        <v>1394</v>
      </c>
      <c r="H214" s="3" t="s">
        <v>1388</v>
      </c>
    </row>
    <row r="215" spans="1:8" ht="17" x14ac:dyDescent="0.2">
      <c r="A215" s="3" t="s">
        <v>761</v>
      </c>
      <c r="B215" s="29" t="s">
        <v>1207</v>
      </c>
      <c r="C215" s="30" t="s">
        <v>1397</v>
      </c>
      <c r="D215" s="3" t="s">
        <v>1382</v>
      </c>
      <c r="E215" s="22" t="s">
        <v>1398</v>
      </c>
      <c r="F215" s="22" t="s">
        <v>1393</v>
      </c>
      <c r="G215" s="22" t="s">
        <v>1394</v>
      </c>
      <c r="H215" s="22" t="s">
        <v>1387</v>
      </c>
    </row>
    <row r="216" spans="1:8" ht="17" x14ac:dyDescent="0.2">
      <c r="A216" s="3" t="s">
        <v>761</v>
      </c>
      <c r="B216" s="30" t="s">
        <v>1287</v>
      </c>
      <c r="C216" s="3" t="s">
        <v>1382</v>
      </c>
      <c r="D216" s="22"/>
      <c r="E216" s="22" t="s">
        <v>1398</v>
      </c>
      <c r="F216" s="22" t="s">
        <v>1393</v>
      </c>
      <c r="G216" s="26" t="s">
        <v>1400</v>
      </c>
      <c r="H216" s="22" t="s">
        <v>1387</v>
      </c>
    </row>
    <row r="217" spans="1:8" ht="17" x14ac:dyDescent="0.2">
      <c r="A217" s="3" t="s">
        <v>761</v>
      </c>
      <c r="B217" s="30" t="s">
        <v>1287</v>
      </c>
      <c r="C217" s="3" t="s">
        <v>1382</v>
      </c>
      <c r="D217" s="22"/>
      <c r="E217" s="22" t="s">
        <v>1398</v>
      </c>
      <c r="F217" s="22" t="s">
        <v>1393</v>
      </c>
      <c r="G217" s="26" t="s">
        <v>1400</v>
      </c>
      <c r="H217" s="22" t="s">
        <v>1388</v>
      </c>
    </row>
    <row r="218" spans="1:8" ht="17" x14ac:dyDescent="0.2">
      <c r="A218" s="3" t="s">
        <v>761</v>
      </c>
      <c r="B218" s="30" t="s">
        <v>1191</v>
      </c>
      <c r="C218" s="3" t="s">
        <v>1382</v>
      </c>
      <c r="D218" s="22"/>
      <c r="E218" s="22" t="s">
        <v>1398</v>
      </c>
      <c r="F218" s="22" t="s">
        <v>1393</v>
      </c>
      <c r="G218" s="26" t="s">
        <v>1400</v>
      </c>
      <c r="H218" s="22" t="s">
        <v>1387</v>
      </c>
    </row>
    <row r="219" spans="1:8" ht="17" x14ac:dyDescent="0.2">
      <c r="A219" s="3" t="s">
        <v>761</v>
      </c>
      <c r="B219" s="30" t="s">
        <v>1191</v>
      </c>
      <c r="C219" s="3" t="s">
        <v>1382</v>
      </c>
      <c r="D219" s="22"/>
      <c r="E219" s="22" t="s">
        <v>1398</v>
      </c>
      <c r="F219" s="22" t="s">
        <v>1393</v>
      </c>
      <c r="G219" s="26" t="s">
        <v>1400</v>
      </c>
      <c r="H219" s="22" t="s">
        <v>1387</v>
      </c>
    </row>
    <row r="220" spans="1:8" ht="17" x14ac:dyDescent="0.2">
      <c r="A220" s="3" t="s">
        <v>761</v>
      </c>
      <c r="B220" s="30" t="s">
        <v>1191</v>
      </c>
      <c r="C220" s="3" t="s">
        <v>1382</v>
      </c>
      <c r="D220" s="22"/>
      <c r="E220" s="22" t="s">
        <v>1398</v>
      </c>
      <c r="F220" s="22" t="s">
        <v>1393</v>
      </c>
      <c r="G220" s="26" t="s">
        <v>1400</v>
      </c>
      <c r="H220" s="22" t="s">
        <v>1387</v>
      </c>
    </row>
    <row r="221" spans="1:8" ht="17" x14ac:dyDescent="0.2">
      <c r="A221" s="3" t="s">
        <v>761</v>
      </c>
      <c r="B221" s="30" t="s">
        <v>1287</v>
      </c>
      <c r="C221" s="3" t="s">
        <v>1382</v>
      </c>
      <c r="D221" s="22"/>
      <c r="E221" s="22" t="s">
        <v>1398</v>
      </c>
      <c r="F221" s="22" t="s">
        <v>1393</v>
      </c>
      <c r="G221" s="26" t="s">
        <v>1400</v>
      </c>
      <c r="H221" s="22" t="s">
        <v>1387</v>
      </c>
    </row>
    <row r="222" spans="1:8" ht="17" x14ac:dyDescent="0.2">
      <c r="A222" s="3" t="s">
        <v>761</v>
      </c>
      <c r="B222" s="30" t="s">
        <v>1287</v>
      </c>
      <c r="C222" s="3" t="s">
        <v>1382</v>
      </c>
      <c r="D222" s="22"/>
      <c r="E222" s="22" t="s">
        <v>1398</v>
      </c>
      <c r="F222" s="22" t="s">
        <v>1393</v>
      </c>
      <c r="G222" s="26" t="s">
        <v>1400</v>
      </c>
      <c r="H222" s="22" t="s">
        <v>1387</v>
      </c>
    </row>
    <row r="223" spans="1:8" ht="17" x14ac:dyDescent="0.2">
      <c r="A223" s="3" t="s">
        <v>761</v>
      </c>
      <c r="B223" s="30" t="s">
        <v>1033</v>
      </c>
      <c r="C223" s="3" t="s">
        <v>1382</v>
      </c>
      <c r="D223" s="22"/>
      <c r="E223" s="22" t="s">
        <v>1398</v>
      </c>
      <c r="F223" s="22" t="s">
        <v>1393</v>
      </c>
      <c r="G223" s="26" t="s">
        <v>1400</v>
      </c>
      <c r="H223" s="22" t="s">
        <v>1387</v>
      </c>
    </row>
    <row r="224" spans="1:8" ht="17" x14ac:dyDescent="0.2">
      <c r="A224" s="3" t="s">
        <v>761</v>
      </c>
      <c r="B224" s="30" t="s">
        <v>1033</v>
      </c>
      <c r="C224" s="3" t="s">
        <v>1382</v>
      </c>
      <c r="D224" s="22"/>
      <c r="E224" s="22" t="s">
        <v>1398</v>
      </c>
      <c r="F224" s="22" t="s">
        <v>1393</v>
      </c>
      <c r="G224" s="26" t="s">
        <v>1400</v>
      </c>
      <c r="H224" s="22" t="s">
        <v>1387</v>
      </c>
    </row>
    <row r="225" spans="1:8" ht="17" x14ac:dyDescent="0.2">
      <c r="A225" s="3" t="s">
        <v>761</v>
      </c>
      <c r="B225" s="30" t="s">
        <v>1033</v>
      </c>
      <c r="C225" s="3" t="s">
        <v>1382</v>
      </c>
      <c r="D225" s="22"/>
      <c r="E225" s="22" t="s">
        <v>1398</v>
      </c>
      <c r="F225" s="22" t="s">
        <v>1393</v>
      </c>
      <c r="G225" s="26" t="s">
        <v>1400</v>
      </c>
      <c r="H225" s="22" t="s">
        <v>1387</v>
      </c>
    </row>
    <row r="226" spans="1:8" ht="17" x14ac:dyDescent="0.2">
      <c r="A226" s="3" t="s">
        <v>764</v>
      </c>
      <c r="B226" s="29" t="s">
        <v>1170</v>
      </c>
      <c r="C226" s="33" t="s">
        <v>1359</v>
      </c>
      <c r="D226" s="3" t="s">
        <v>1382</v>
      </c>
      <c r="E226" s="22" t="s">
        <v>1401</v>
      </c>
      <c r="F226" s="22" t="s">
        <v>1393</v>
      </c>
      <c r="G226" s="22" t="s">
        <v>1402</v>
      </c>
      <c r="H226" s="26" t="s">
        <v>1387</v>
      </c>
    </row>
    <row r="227" spans="1:8" ht="17" x14ac:dyDescent="0.2">
      <c r="A227" s="3" t="s">
        <v>764</v>
      </c>
      <c r="B227" s="29" t="s">
        <v>1170</v>
      </c>
      <c r="C227" s="33" t="s">
        <v>1359</v>
      </c>
      <c r="D227" s="3" t="s">
        <v>1382</v>
      </c>
      <c r="E227" s="38" t="s">
        <v>1401</v>
      </c>
      <c r="F227" s="22" t="s">
        <v>1393</v>
      </c>
      <c r="G227" s="22" t="s">
        <v>1402</v>
      </c>
      <c r="H227" s="26" t="s">
        <v>1387</v>
      </c>
    </row>
    <row r="228" spans="1:8" ht="17" x14ac:dyDescent="0.2">
      <c r="A228" s="3" t="s">
        <v>764</v>
      </c>
      <c r="B228" s="29" t="s">
        <v>1170</v>
      </c>
      <c r="C228" s="33" t="s">
        <v>1359</v>
      </c>
      <c r="D228" s="3" t="s">
        <v>1382</v>
      </c>
      <c r="E228" s="22" t="s">
        <v>1401</v>
      </c>
      <c r="F228" s="22" t="s">
        <v>1393</v>
      </c>
      <c r="G228" s="22" t="s">
        <v>1402</v>
      </c>
      <c r="H228" s="26" t="s">
        <v>1387</v>
      </c>
    </row>
    <row r="229" spans="1:8" ht="17" x14ac:dyDescent="0.2">
      <c r="A229" s="3" t="s">
        <v>764</v>
      </c>
      <c r="B229" s="29" t="s">
        <v>1170</v>
      </c>
      <c r="C229" s="33" t="s">
        <v>1372</v>
      </c>
      <c r="D229" s="3" t="s">
        <v>1382</v>
      </c>
      <c r="E229" s="22" t="s">
        <v>1401</v>
      </c>
      <c r="F229" s="22" t="s">
        <v>1393</v>
      </c>
      <c r="G229" s="22" t="s">
        <v>1402</v>
      </c>
      <c r="H229" s="26" t="s">
        <v>1387</v>
      </c>
    </row>
    <row r="230" spans="1:8" ht="17" x14ac:dyDescent="0.2">
      <c r="A230" s="3" t="s">
        <v>764</v>
      </c>
      <c r="B230" s="29" t="s">
        <v>1170</v>
      </c>
      <c r="C230" s="33" t="s">
        <v>1359</v>
      </c>
      <c r="D230" s="3" t="s">
        <v>1382</v>
      </c>
      <c r="E230" s="22" t="s">
        <v>1401</v>
      </c>
      <c r="F230" s="22" t="s">
        <v>1393</v>
      </c>
      <c r="G230" s="22" t="s">
        <v>1402</v>
      </c>
      <c r="H230" s="22" t="s">
        <v>1387</v>
      </c>
    </row>
    <row r="231" spans="1:8" ht="17" x14ac:dyDescent="0.2">
      <c r="A231" s="3" t="s">
        <v>764</v>
      </c>
      <c r="B231" s="29" t="s">
        <v>1170</v>
      </c>
      <c r="C231" s="33" t="s">
        <v>1359</v>
      </c>
      <c r="D231" s="3" t="s">
        <v>1382</v>
      </c>
      <c r="E231" s="38" t="s">
        <v>1401</v>
      </c>
      <c r="F231" s="22" t="s">
        <v>1393</v>
      </c>
      <c r="G231" s="22" t="s">
        <v>1402</v>
      </c>
      <c r="H231" s="22" t="s">
        <v>1387</v>
      </c>
    </row>
    <row r="232" spans="1:8" ht="17" x14ac:dyDescent="0.2">
      <c r="A232" s="3" t="s">
        <v>764</v>
      </c>
      <c r="B232" s="29" t="s">
        <v>1170</v>
      </c>
      <c r="C232" s="33" t="s">
        <v>1359</v>
      </c>
      <c r="D232" s="3" t="s">
        <v>1382</v>
      </c>
      <c r="E232" s="22" t="s">
        <v>1401</v>
      </c>
      <c r="F232" s="22" t="s">
        <v>1393</v>
      </c>
      <c r="G232" s="22" t="s">
        <v>1402</v>
      </c>
      <c r="H232" s="22" t="s">
        <v>1387</v>
      </c>
    </row>
    <row r="233" spans="1:8" ht="17" x14ac:dyDescent="0.2">
      <c r="A233" s="3" t="s">
        <v>764</v>
      </c>
      <c r="B233" s="29" t="s">
        <v>1170</v>
      </c>
      <c r="C233" s="33" t="s">
        <v>1372</v>
      </c>
      <c r="D233" s="3" t="s">
        <v>1382</v>
      </c>
      <c r="E233" s="22" t="s">
        <v>1401</v>
      </c>
      <c r="F233" s="22" t="s">
        <v>1393</v>
      </c>
      <c r="G233" s="22" t="s">
        <v>1402</v>
      </c>
      <c r="H233" s="22" t="s">
        <v>1387</v>
      </c>
    </row>
    <row r="234" spans="1:8" ht="17" x14ac:dyDescent="0.2">
      <c r="A234" s="3" t="s">
        <v>764</v>
      </c>
      <c r="B234" s="29" t="s">
        <v>1170</v>
      </c>
      <c r="C234" s="33" t="s">
        <v>1377</v>
      </c>
      <c r="D234" s="3" t="s">
        <v>1382</v>
      </c>
      <c r="E234" s="22" t="s">
        <v>1403</v>
      </c>
      <c r="F234" s="22" t="s">
        <v>1384</v>
      </c>
      <c r="G234" s="22" t="s">
        <v>1404</v>
      </c>
      <c r="H234" s="26" t="s">
        <v>1387</v>
      </c>
    </row>
    <row r="235" spans="1:8" ht="17" x14ac:dyDescent="0.2">
      <c r="A235" s="3" t="s">
        <v>764</v>
      </c>
      <c r="B235" s="29" t="s">
        <v>1170</v>
      </c>
      <c r="C235" s="33" t="s">
        <v>1377</v>
      </c>
      <c r="D235" s="3" t="s">
        <v>1382</v>
      </c>
      <c r="E235" s="22" t="s">
        <v>1403</v>
      </c>
      <c r="F235" s="22" t="s">
        <v>1384</v>
      </c>
      <c r="G235" s="22" t="s">
        <v>1404</v>
      </c>
      <c r="H235" s="22" t="s">
        <v>1387</v>
      </c>
    </row>
    <row r="236" spans="1:8" ht="17" x14ac:dyDescent="0.2">
      <c r="A236" s="3" t="s">
        <v>764</v>
      </c>
      <c r="B236" s="30" t="s">
        <v>1332</v>
      </c>
      <c r="C236" s="3" t="s">
        <v>1382</v>
      </c>
      <c r="D236" s="22"/>
      <c r="E236" s="22" t="s">
        <v>1406</v>
      </c>
      <c r="F236" s="22" t="s">
        <v>1384</v>
      </c>
      <c r="G236" s="38" t="s">
        <v>1407</v>
      </c>
      <c r="H236" s="22" t="s">
        <v>1387</v>
      </c>
    </row>
    <row r="237" spans="1:8" ht="17" x14ac:dyDescent="0.2">
      <c r="A237" s="3" t="s">
        <v>764</v>
      </c>
      <c r="B237" s="30" t="s">
        <v>1332</v>
      </c>
      <c r="C237" s="3" t="s">
        <v>1382</v>
      </c>
      <c r="D237" s="22"/>
      <c r="E237" s="22" t="s">
        <v>1406</v>
      </c>
      <c r="F237" s="22" t="s">
        <v>1384</v>
      </c>
      <c r="G237" s="38" t="s">
        <v>1407</v>
      </c>
      <c r="H237" s="22" t="s">
        <v>1387</v>
      </c>
    </row>
    <row r="238" spans="1:8" ht="17" x14ac:dyDescent="0.2">
      <c r="A238" s="3" t="s">
        <v>780</v>
      </c>
      <c r="B238" s="29" t="s">
        <v>1315</v>
      </c>
      <c r="C238" s="33" t="s">
        <v>1317</v>
      </c>
      <c r="D238" s="3" t="s">
        <v>1382</v>
      </c>
      <c r="E238" s="22" t="s">
        <v>1409</v>
      </c>
      <c r="F238" s="22" t="s">
        <v>1410</v>
      </c>
      <c r="G238" s="5" t="s">
        <v>1411</v>
      </c>
      <c r="H238" s="26" t="s">
        <v>1387</v>
      </c>
    </row>
    <row r="239" spans="1:8" ht="17" x14ac:dyDescent="0.2">
      <c r="A239" s="3" t="s">
        <v>1247</v>
      </c>
      <c r="B239" s="29" t="s">
        <v>1319</v>
      </c>
      <c r="C239" s="33" t="s">
        <v>1354</v>
      </c>
      <c r="D239" s="3" t="s">
        <v>1382</v>
      </c>
      <c r="E239" s="22" t="s">
        <v>1412</v>
      </c>
      <c r="F239" s="22" t="s">
        <v>1384</v>
      </c>
      <c r="G239" s="5" t="s">
        <v>1411</v>
      </c>
      <c r="H239" s="26" t="s">
        <v>1387</v>
      </c>
    </row>
    <row r="240" spans="1:8" ht="17" x14ac:dyDescent="0.2">
      <c r="A240" s="3" t="s">
        <v>1247</v>
      </c>
      <c r="B240" s="29" t="s">
        <v>1319</v>
      </c>
      <c r="C240" s="33" t="s">
        <v>1354</v>
      </c>
      <c r="D240" s="3" t="s">
        <v>1382</v>
      </c>
      <c r="E240" s="22" t="s">
        <v>1412</v>
      </c>
      <c r="F240" s="22" t="s">
        <v>1384</v>
      </c>
      <c r="G240" s="22" t="s">
        <v>1411</v>
      </c>
      <c r="H240" s="26" t="s">
        <v>1387</v>
      </c>
    </row>
    <row r="241" spans="1:8" ht="17" x14ac:dyDescent="0.2">
      <c r="A241" s="3" t="s">
        <v>780</v>
      </c>
      <c r="B241" s="29" t="s">
        <v>1315</v>
      </c>
      <c r="C241" s="33" t="s">
        <v>1317</v>
      </c>
      <c r="D241" s="3" t="s">
        <v>1382</v>
      </c>
      <c r="E241" s="22" t="s">
        <v>1409</v>
      </c>
      <c r="F241" s="22" t="s">
        <v>1410</v>
      </c>
      <c r="G241" s="5" t="s">
        <v>1411</v>
      </c>
      <c r="H241" s="22" t="s">
        <v>1388</v>
      </c>
    </row>
    <row r="242" spans="1:8" ht="17" x14ac:dyDescent="0.2">
      <c r="A242" s="3" t="s">
        <v>1247</v>
      </c>
      <c r="B242" s="29" t="s">
        <v>1319</v>
      </c>
      <c r="C242" s="33" t="s">
        <v>1354</v>
      </c>
      <c r="D242" s="3" t="s">
        <v>1382</v>
      </c>
      <c r="E242" s="22" t="s">
        <v>1412</v>
      </c>
      <c r="F242" s="22" t="s">
        <v>1384</v>
      </c>
      <c r="G242" s="5" t="s">
        <v>1411</v>
      </c>
      <c r="H242" s="22" t="s">
        <v>1387</v>
      </c>
    </row>
    <row r="243" spans="1:8" ht="17" x14ac:dyDescent="0.2">
      <c r="A243" s="3" t="s">
        <v>1247</v>
      </c>
      <c r="B243" s="29" t="s">
        <v>1319</v>
      </c>
      <c r="C243" s="33" t="s">
        <v>1354</v>
      </c>
      <c r="D243" s="3" t="s">
        <v>1382</v>
      </c>
      <c r="E243" s="22" t="s">
        <v>1412</v>
      </c>
      <c r="F243" s="22" t="s">
        <v>1384</v>
      </c>
      <c r="G243" s="22" t="s">
        <v>1411</v>
      </c>
      <c r="H243" s="22" t="s">
        <v>1387</v>
      </c>
    </row>
    <row r="244" spans="1:8" ht="17" x14ac:dyDescent="0.2">
      <c r="A244" s="3" t="s">
        <v>1008</v>
      </c>
      <c r="B244" s="30" t="s">
        <v>1353</v>
      </c>
      <c r="C244" s="3" t="s">
        <v>1382</v>
      </c>
      <c r="D244" s="22"/>
      <c r="E244" s="22" t="s">
        <v>1413</v>
      </c>
      <c r="F244" s="22" t="s">
        <v>1384</v>
      </c>
      <c r="G244" s="38" t="s">
        <v>1411</v>
      </c>
      <c r="H244" s="22" t="s">
        <v>1387</v>
      </c>
    </row>
    <row r="245" spans="1:8" ht="17" x14ac:dyDescent="0.2">
      <c r="A245" s="3" t="s">
        <v>746</v>
      </c>
      <c r="B245" s="29" t="s">
        <v>834</v>
      </c>
      <c r="C245" s="33" t="s">
        <v>1322</v>
      </c>
      <c r="D245" s="3" t="s">
        <v>1382</v>
      </c>
      <c r="E245" s="22" t="s">
        <v>1414</v>
      </c>
      <c r="F245" s="22" t="s">
        <v>1415</v>
      </c>
      <c r="G245" s="22" t="s">
        <v>1416</v>
      </c>
      <c r="H245" s="26" t="s">
        <v>1387</v>
      </c>
    </row>
    <row r="246" spans="1:8" ht="17" x14ac:dyDescent="0.2">
      <c r="A246" s="3" t="s">
        <v>746</v>
      </c>
      <c r="B246" s="29" t="s">
        <v>834</v>
      </c>
      <c r="C246" s="33" t="s">
        <v>1322</v>
      </c>
      <c r="D246" s="3" t="s">
        <v>1382</v>
      </c>
      <c r="E246" s="22" t="s">
        <v>1414</v>
      </c>
      <c r="F246" s="22" t="s">
        <v>1415</v>
      </c>
      <c r="G246" s="22" t="s">
        <v>1416</v>
      </c>
      <c r="H246" s="22" t="s">
        <v>1387</v>
      </c>
    </row>
    <row r="247" spans="1:8" ht="17" x14ac:dyDescent="0.2">
      <c r="A247" s="3" t="s">
        <v>780</v>
      </c>
      <c r="B247" s="29" t="s">
        <v>1315</v>
      </c>
      <c r="C247" s="33" t="s">
        <v>1316</v>
      </c>
      <c r="D247" s="3" t="s">
        <v>1382</v>
      </c>
      <c r="E247" s="22" t="s">
        <v>1417</v>
      </c>
      <c r="F247" s="22" t="s">
        <v>1410</v>
      </c>
      <c r="G247" s="22" t="s">
        <v>1418</v>
      </c>
      <c r="H247" s="26" t="s">
        <v>1387</v>
      </c>
    </row>
    <row r="248" spans="1:8" ht="17" x14ac:dyDescent="0.2">
      <c r="A248" s="3" t="s">
        <v>780</v>
      </c>
      <c r="B248" s="29" t="s">
        <v>1315</v>
      </c>
      <c r="C248" s="33" t="s">
        <v>1317</v>
      </c>
      <c r="D248" s="3" t="s">
        <v>1382</v>
      </c>
      <c r="E248" s="22" t="s">
        <v>1417</v>
      </c>
      <c r="F248" s="22" t="s">
        <v>1410</v>
      </c>
      <c r="G248" s="22" t="s">
        <v>1418</v>
      </c>
      <c r="H248" s="26" t="s">
        <v>1387</v>
      </c>
    </row>
    <row r="249" spans="1:8" ht="17" x14ac:dyDescent="0.2">
      <c r="A249" s="3" t="s">
        <v>746</v>
      </c>
      <c r="B249" s="29" t="s">
        <v>1419</v>
      </c>
      <c r="C249" s="33" t="s">
        <v>1155</v>
      </c>
      <c r="D249" s="3" t="s">
        <v>1382</v>
      </c>
      <c r="E249" s="22" t="s">
        <v>1417</v>
      </c>
      <c r="F249" s="22" t="s">
        <v>1410</v>
      </c>
      <c r="G249" s="22" t="s">
        <v>1418</v>
      </c>
      <c r="H249" s="26" t="s">
        <v>1387</v>
      </c>
    </row>
    <row r="250" spans="1:8" ht="17" x14ac:dyDescent="0.2">
      <c r="A250" s="3" t="s">
        <v>746</v>
      </c>
      <c r="B250" s="29" t="s">
        <v>993</v>
      </c>
      <c r="C250" s="33" t="s">
        <v>1269</v>
      </c>
      <c r="D250" s="3" t="s">
        <v>1382</v>
      </c>
      <c r="E250" s="3" t="s">
        <v>1417</v>
      </c>
      <c r="F250" s="22" t="s">
        <v>1410</v>
      </c>
      <c r="G250" s="26" t="s">
        <v>1418</v>
      </c>
      <c r="H250" s="26" t="s">
        <v>1387</v>
      </c>
    </row>
    <row r="251" spans="1:8" ht="17" x14ac:dyDescent="0.2">
      <c r="A251" s="3" t="s">
        <v>780</v>
      </c>
      <c r="B251" s="29" t="s">
        <v>1315</v>
      </c>
      <c r="C251" s="33" t="s">
        <v>1316</v>
      </c>
      <c r="D251" s="3" t="s">
        <v>1382</v>
      </c>
      <c r="E251" s="22" t="s">
        <v>1417</v>
      </c>
      <c r="F251" s="22" t="s">
        <v>1410</v>
      </c>
      <c r="G251" s="22" t="s">
        <v>1418</v>
      </c>
      <c r="H251" s="22" t="s">
        <v>1387</v>
      </c>
    </row>
    <row r="252" spans="1:8" ht="17" x14ac:dyDescent="0.2">
      <c r="A252" s="3" t="s">
        <v>780</v>
      </c>
      <c r="B252" s="29" t="s">
        <v>1315</v>
      </c>
      <c r="C252" s="33" t="s">
        <v>1317</v>
      </c>
      <c r="D252" s="3" t="s">
        <v>1382</v>
      </c>
      <c r="E252" s="22" t="s">
        <v>1417</v>
      </c>
      <c r="F252" s="22" t="s">
        <v>1410</v>
      </c>
      <c r="G252" s="22" t="s">
        <v>1418</v>
      </c>
      <c r="H252" s="22" t="s">
        <v>1388</v>
      </c>
    </row>
    <row r="253" spans="1:8" ht="17" x14ac:dyDescent="0.2">
      <c r="A253" s="3" t="s">
        <v>746</v>
      </c>
      <c r="B253" s="29" t="s">
        <v>1419</v>
      </c>
      <c r="C253" s="33" t="s">
        <v>1155</v>
      </c>
      <c r="D253" s="3" t="s">
        <v>1382</v>
      </c>
      <c r="E253" s="22" t="s">
        <v>1417</v>
      </c>
      <c r="F253" s="22" t="s">
        <v>1410</v>
      </c>
      <c r="G253" s="22" t="s">
        <v>1418</v>
      </c>
      <c r="H253" s="22" t="s">
        <v>1387</v>
      </c>
    </row>
    <row r="254" spans="1:8" ht="17" x14ac:dyDescent="0.2">
      <c r="A254" s="3" t="s">
        <v>746</v>
      </c>
      <c r="B254" s="29" t="s">
        <v>993</v>
      </c>
      <c r="C254" s="33" t="s">
        <v>1269</v>
      </c>
      <c r="D254" s="3" t="s">
        <v>1382</v>
      </c>
      <c r="E254" s="3" t="s">
        <v>1417</v>
      </c>
      <c r="F254" s="22" t="s">
        <v>1410</v>
      </c>
      <c r="G254" s="26" t="s">
        <v>1418</v>
      </c>
      <c r="H254" s="22" t="s">
        <v>1387</v>
      </c>
    </row>
    <row r="255" spans="1:8" ht="17" x14ac:dyDescent="0.2">
      <c r="A255" s="3" t="s">
        <v>764</v>
      </c>
      <c r="B255" s="29" t="s">
        <v>1170</v>
      </c>
      <c r="C255" s="33" t="s">
        <v>1377</v>
      </c>
      <c r="D255" s="3" t="s">
        <v>1382</v>
      </c>
      <c r="E255" s="22" t="s">
        <v>1420</v>
      </c>
      <c r="F255" s="3" t="s">
        <v>1421</v>
      </c>
      <c r="G255" s="3" t="s">
        <v>1422</v>
      </c>
      <c r="H255" s="26" t="s">
        <v>1387</v>
      </c>
    </row>
    <row r="256" spans="1:8" ht="17" x14ac:dyDescent="0.2">
      <c r="A256" s="3" t="s">
        <v>764</v>
      </c>
      <c r="B256" s="29" t="s">
        <v>1170</v>
      </c>
      <c r="C256" s="33" t="s">
        <v>1377</v>
      </c>
      <c r="D256" s="3" t="s">
        <v>1382</v>
      </c>
      <c r="E256" s="22" t="s">
        <v>1420</v>
      </c>
      <c r="F256" s="3" t="s">
        <v>1421</v>
      </c>
      <c r="G256" s="3" t="s">
        <v>1422</v>
      </c>
      <c r="H256" s="22" t="s">
        <v>1388</v>
      </c>
    </row>
    <row r="257" spans="1:8" ht="17" x14ac:dyDescent="0.2">
      <c r="A257" s="3" t="s">
        <v>1008</v>
      </c>
      <c r="B257" s="30" t="s">
        <v>1353</v>
      </c>
      <c r="C257" s="3" t="s">
        <v>1382</v>
      </c>
      <c r="D257" s="22"/>
      <c r="E257" s="22" t="s">
        <v>1423</v>
      </c>
      <c r="F257" s="22" t="s">
        <v>1410</v>
      </c>
      <c r="G257" s="38" t="s">
        <v>1424</v>
      </c>
      <c r="H257" s="22" t="s">
        <v>1387</v>
      </c>
    </row>
    <row r="258" spans="1:8" ht="17" x14ac:dyDescent="0.2">
      <c r="A258" s="3" t="s">
        <v>1008</v>
      </c>
      <c r="B258" s="30" t="s">
        <v>1353</v>
      </c>
      <c r="C258" s="3" t="s">
        <v>1382</v>
      </c>
      <c r="D258" s="22"/>
      <c r="E258" s="22" t="s">
        <v>1423</v>
      </c>
      <c r="F258" s="22" t="s">
        <v>1410</v>
      </c>
      <c r="G258" s="38" t="s">
        <v>1424</v>
      </c>
      <c r="H258" s="22" t="s">
        <v>1387</v>
      </c>
    </row>
    <row r="259" spans="1:8" ht="17" x14ac:dyDescent="0.2">
      <c r="A259" s="3" t="s">
        <v>780</v>
      </c>
      <c r="B259" s="29" t="s">
        <v>1019</v>
      </c>
      <c r="C259" s="33" t="s">
        <v>1020</v>
      </c>
      <c r="D259" s="4" t="s">
        <v>1382</v>
      </c>
      <c r="E259" s="26" t="s">
        <v>1425</v>
      </c>
      <c r="F259" s="26" t="s">
        <v>1426</v>
      </c>
      <c r="G259" s="22" t="s">
        <v>1427</v>
      </c>
      <c r="H259" s="26" t="s">
        <v>1387</v>
      </c>
    </row>
    <row r="260" spans="1:8" ht="17" x14ac:dyDescent="0.2">
      <c r="A260" s="3" t="s">
        <v>768</v>
      </c>
      <c r="B260" s="29" t="s">
        <v>1043</v>
      </c>
      <c r="C260" s="33" t="s">
        <v>1349</v>
      </c>
      <c r="D260" s="4" t="s">
        <v>1382</v>
      </c>
      <c r="E260" s="26" t="s">
        <v>1425</v>
      </c>
      <c r="F260" s="26" t="s">
        <v>1426</v>
      </c>
      <c r="G260" s="22" t="s">
        <v>1427</v>
      </c>
      <c r="H260" s="26" t="s">
        <v>1387</v>
      </c>
    </row>
    <row r="261" spans="1:8" ht="17" x14ac:dyDescent="0.2">
      <c r="A261" s="3" t="s">
        <v>783</v>
      </c>
      <c r="B261" s="29" t="s">
        <v>784</v>
      </c>
      <c r="C261" s="33" t="s">
        <v>785</v>
      </c>
      <c r="D261" s="4" t="s">
        <v>1382</v>
      </c>
      <c r="E261" s="26" t="s">
        <v>1425</v>
      </c>
      <c r="F261" s="26" t="s">
        <v>1426</v>
      </c>
      <c r="G261" s="22" t="s">
        <v>1427</v>
      </c>
      <c r="H261" s="26" t="s">
        <v>1387</v>
      </c>
    </row>
    <row r="262" spans="1:8" ht="17" x14ac:dyDescent="0.2">
      <c r="A262" s="3" t="s">
        <v>780</v>
      </c>
      <c r="B262" s="29" t="s">
        <v>1315</v>
      </c>
      <c r="C262" s="33" t="s">
        <v>1318</v>
      </c>
      <c r="D262" s="4" t="s">
        <v>1382</v>
      </c>
      <c r="E262" s="26" t="s">
        <v>1425</v>
      </c>
      <c r="F262" s="26" t="s">
        <v>1426</v>
      </c>
      <c r="G262" s="22" t="s">
        <v>1427</v>
      </c>
      <c r="H262" s="26" t="s">
        <v>1387</v>
      </c>
    </row>
    <row r="263" spans="1:8" ht="17" x14ac:dyDescent="0.2">
      <c r="A263" s="22" t="s">
        <v>1079</v>
      </c>
      <c r="B263" s="29" t="s">
        <v>1080</v>
      </c>
      <c r="C263" s="33" t="s">
        <v>1081</v>
      </c>
      <c r="D263" s="4" t="s">
        <v>1382</v>
      </c>
      <c r="E263" s="26" t="s">
        <v>1425</v>
      </c>
      <c r="F263" s="26" t="s">
        <v>1426</v>
      </c>
      <c r="G263" s="22" t="s">
        <v>1427</v>
      </c>
      <c r="H263" s="26" t="s">
        <v>1387</v>
      </c>
    </row>
    <row r="264" spans="1:8" ht="17" x14ac:dyDescent="0.2">
      <c r="A264" s="3" t="s">
        <v>746</v>
      </c>
      <c r="B264" s="29" t="s">
        <v>1095</v>
      </c>
      <c r="C264" s="33" t="s">
        <v>1096</v>
      </c>
      <c r="D264" s="4" t="s">
        <v>1382</v>
      </c>
      <c r="E264" s="26" t="s">
        <v>1425</v>
      </c>
      <c r="F264" s="26" t="s">
        <v>1426</v>
      </c>
      <c r="G264" s="22" t="s">
        <v>1427</v>
      </c>
      <c r="H264" s="26" t="s">
        <v>1387</v>
      </c>
    </row>
    <row r="265" spans="1:8" ht="17" x14ac:dyDescent="0.2">
      <c r="A265" s="3" t="s">
        <v>746</v>
      </c>
      <c r="B265" s="29" t="s">
        <v>834</v>
      </c>
      <c r="C265" s="33" t="s">
        <v>1321</v>
      </c>
      <c r="D265" s="4" t="s">
        <v>1382</v>
      </c>
      <c r="E265" s="26" t="s">
        <v>1425</v>
      </c>
      <c r="F265" s="26" t="s">
        <v>1426</v>
      </c>
      <c r="G265" s="22" t="s">
        <v>1427</v>
      </c>
      <c r="H265" s="26" t="s">
        <v>1387</v>
      </c>
    </row>
    <row r="266" spans="1:8" ht="17" x14ac:dyDescent="0.2">
      <c r="A266" s="3" t="s">
        <v>746</v>
      </c>
      <c r="B266" s="29" t="s">
        <v>853</v>
      </c>
      <c r="C266" s="33" t="s">
        <v>1107</v>
      </c>
      <c r="D266" s="4" t="s">
        <v>1382</v>
      </c>
      <c r="E266" s="26" t="s">
        <v>1425</v>
      </c>
      <c r="F266" s="26" t="s">
        <v>1426</v>
      </c>
      <c r="G266" s="22" t="s">
        <v>1427</v>
      </c>
      <c r="H266" s="26" t="s">
        <v>1387</v>
      </c>
    </row>
    <row r="267" spans="1:8" ht="17" x14ac:dyDescent="0.2">
      <c r="A267" s="3" t="s">
        <v>1367</v>
      </c>
      <c r="B267" s="29" t="s">
        <v>1368</v>
      </c>
      <c r="C267" s="33" t="s">
        <v>1369</v>
      </c>
      <c r="D267" s="4" t="s">
        <v>1382</v>
      </c>
      <c r="E267" s="26" t="s">
        <v>1425</v>
      </c>
      <c r="F267" s="26" t="s">
        <v>1426</v>
      </c>
      <c r="G267" s="22" t="s">
        <v>1427</v>
      </c>
      <c r="H267" s="26" t="s">
        <v>1387</v>
      </c>
    </row>
    <row r="268" spans="1:8" ht="17" x14ac:dyDescent="0.2">
      <c r="A268" s="3" t="s">
        <v>868</v>
      </c>
      <c r="B268" s="29" t="s">
        <v>869</v>
      </c>
      <c r="C268" s="33" t="s">
        <v>870</v>
      </c>
      <c r="D268" s="4" t="s">
        <v>1382</v>
      </c>
      <c r="E268" s="26" t="s">
        <v>1425</v>
      </c>
      <c r="F268" s="26" t="s">
        <v>1426</v>
      </c>
      <c r="G268" s="22" t="s">
        <v>1427</v>
      </c>
      <c r="H268" s="26" t="s">
        <v>1387</v>
      </c>
    </row>
    <row r="269" spans="1:8" ht="17" x14ac:dyDescent="0.2">
      <c r="A269" s="3" t="s">
        <v>1136</v>
      </c>
      <c r="B269" s="29" t="s">
        <v>1137</v>
      </c>
      <c r="C269" s="33" t="s">
        <v>1138</v>
      </c>
      <c r="D269" s="4" t="s">
        <v>1382</v>
      </c>
      <c r="E269" s="26" t="s">
        <v>1425</v>
      </c>
      <c r="F269" s="26" t="s">
        <v>1426</v>
      </c>
      <c r="G269" s="22" t="s">
        <v>1427</v>
      </c>
      <c r="H269" s="26" t="s">
        <v>1387</v>
      </c>
    </row>
    <row r="270" spans="1:8" ht="17" x14ac:dyDescent="0.2">
      <c r="A270" s="3" t="s">
        <v>746</v>
      </c>
      <c r="B270" s="29" t="s">
        <v>897</v>
      </c>
      <c r="C270" s="33" t="s">
        <v>1150</v>
      </c>
      <c r="D270" s="4" t="s">
        <v>1382</v>
      </c>
      <c r="E270" s="26" t="s">
        <v>1425</v>
      </c>
      <c r="F270" s="26" t="s">
        <v>1426</v>
      </c>
      <c r="G270" s="22" t="s">
        <v>1427</v>
      </c>
      <c r="H270" s="26" t="s">
        <v>1387</v>
      </c>
    </row>
    <row r="271" spans="1:8" ht="17" x14ac:dyDescent="0.2">
      <c r="A271" s="3" t="s">
        <v>746</v>
      </c>
      <c r="B271" s="29" t="s">
        <v>1159</v>
      </c>
      <c r="C271" s="33" t="s">
        <v>1160</v>
      </c>
      <c r="D271" s="4" t="s">
        <v>1382</v>
      </c>
      <c r="E271" s="26" t="s">
        <v>1425</v>
      </c>
      <c r="F271" s="26" t="s">
        <v>1426</v>
      </c>
      <c r="G271" s="22" t="s">
        <v>1427</v>
      </c>
      <c r="H271" s="26" t="s">
        <v>1387</v>
      </c>
    </row>
    <row r="272" spans="1:8" ht="17" x14ac:dyDescent="0.2">
      <c r="A272" s="3" t="s">
        <v>780</v>
      </c>
      <c r="B272" s="29" t="s">
        <v>1199</v>
      </c>
      <c r="C272" s="33" t="s">
        <v>1200</v>
      </c>
      <c r="D272" s="4" t="s">
        <v>1382</v>
      </c>
      <c r="E272" s="26" t="s">
        <v>1425</v>
      </c>
      <c r="F272" s="26" t="s">
        <v>1426</v>
      </c>
      <c r="G272" s="22" t="s">
        <v>1427</v>
      </c>
      <c r="H272" s="26" t="s">
        <v>1387</v>
      </c>
    </row>
    <row r="273" spans="1:8" ht="17" x14ac:dyDescent="0.2">
      <c r="A273" s="3" t="s">
        <v>768</v>
      </c>
      <c r="B273" s="29" t="s">
        <v>1226</v>
      </c>
      <c r="C273" s="33" t="s">
        <v>1227</v>
      </c>
      <c r="D273" s="4" t="s">
        <v>1382</v>
      </c>
      <c r="E273" s="26" t="s">
        <v>1425</v>
      </c>
      <c r="F273" s="26" t="s">
        <v>1426</v>
      </c>
      <c r="G273" s="22" t="s">
        <v>1427</v>
      </c>
      <c r="H273" s="26" t="s">
        <v>1387</v>
      </c>
    </row>
    <row r="274" spans="1:8" ht="17" x14ac:dyDescent="0.2">
      <c r="A274" s="3" t="s">
        <v>1247</v>
      </c>
      <c r="B274" s="29" t="s">
        <v>1248</v>
      </c>
      <c r="C274" s="33" t="s">
        <v>1249</v>
      </c>
      <c r="D274" s="4" t="s">
        <v>1382</v>
      </c>
      <c r="E274" s="26" t="s">
        <v>1425</v>
      </c>
      <c r="F274" s="26" t="s">
        <v>1426</v>
      </c>
      <c r="G274" s="22" t="s">
        <v>1427</v>
      </c>
      <c r="H274" s="26" t="s">
        <v>1387</v>
      </c>
    </row>
    <row r="275" spans="1:8" ht="17" x14ac:dyDescent="0.2">
      <c r="A275" s="3" t="s">
        <v>1337</v>
      </c>
      <c r="B275" s="29" t="s">
        <v>1338</v>
      </c>
      <c r="C275" s="33" t="s">
        <v>1339</v>
      </c>
      <c r="D275" s="4" t="s">
        <v>1382</v>
      </c>
      <c r="E275" s="26" t="s">
        <v>1425</v>
      </c>
      <c r="F275" s="26" t="s">
        <v>1426</v>
      </c>
      <c r="G275" s="22" t="s">
        <v>1427</v>
      </c>
      <c r="H275" s="26" t="s">
        <v>1387</v>
      </c>
    </row>
    <row r="276" spans="1:8" ht="17" x14ac:dyDescent="0.2">
      <c r="A276" s="3" t="s">
        <v>868</v>
      </c>
      <c r="B276" s="29" t="s">
        <v>991</v>
      </c>
      <c r="C276" s="33" t="s">
        <v>992</v>
      </c>
      <c r="D276" s="4" t="s">
        <v>1382</v>
      </c>
      <c r="E276" s="26" t="s">
        <v>1425</v>
      </c>
      <c r="F276" s="26" t="s">
        <v>1426</v>
      </c>
      <c r="G276" s="22" t="s">
        <v>1427</v>
      </c>
      <c r="H276" s="26" t="s">
        <v>1387</v>
      </c>
    </row>
    <row r="277" spans="1:8" ht="17" x14ac:dyDescent="0.2">
      <c r="A277" s="3" t="s">
        <v>792</v>
      </c>
      <c r="B277" s="29" t="s">
        <v>1000</v>
      </c>
      <c r="C277" s="33" t="s">
        <v>1343</v>
      </c>
      <c r="D277" s="4" t="s">
        <v>1382</v>
      </c>
      <c r="E277" s="26" t="s">
        <v>1425</v>
      </c>
      <c r="F277" s="26" t="s">
        <v>1426</v>
      </c>
      <c r="G277" s="22" t="s">
        <v>1427</v>
      </c>
      <c r="H277" s="26" t="s">
        <v>1387</v>
      </c>
    </row>
    <row r="278" spans="1:8" ht="17" x14ac:dyDescent="0.2">
      <c r="A278" s="3" t="s">
        <v>1008</v>
      </c>
      <c r="B278" s="29" t="s">
        <v>1009</v>
      </c>
      <c r="C278" s="33" t="s">
        <v>1010</v>
      </c>
      <c r="D278" s="4" t="s">
        <v>1382</v>
      </c>
      <c r="E278" s="26" t="s">
        <v>1425</v>
      </c>
      <c r="F278" s="26" t="s">
        <v>1426</v>
      </c>
      <c r="G278" s="22" t="s">
        <v>1427</v>
      </c>
      <c r="H278" s="26" t="s">
        <v>1387</v>
      </c>
    </row>
    <row r="279" spans="1:8" ht="17" x14ac:dyDescent="0.2">
      <c r="A279" s="3" t="s">
        <v>1008</v>
      </c>
      <c r="B279" s="29" t="s">
        <v>1009</v>
      </c>
      <c r="C279" s="33" t="s">
        <v>1011</v>
      </c>
      <c r="D279" s="4" t="s">
        <v>1382</v>
      </c>
      <c r="E279" s="26" t="s">
        <v>1425</v>
      </c>
      <c r="F279" s="26" t="s">
        <v>1426</v>
      </c>
      <c r="G279" s="22" t="s">
        <v>1427</v>
      </c>
      <c r="H279" s="26" t="s">
        <v>1387</v>
      </c>
    </row>
    <row r="280" spans="1:8" ht="17" x14ac:dyDescent="0.2">
      <c r="A280" s="3" t="s">
        <v>746</v>
      </c>
      <c r="B280" s="29" t="s">
        <v>853</v>
      </c>
      <c r="C280" s="33" t="s">
        <v>1107</v>
      </c>
      <c r="D280" s="4" t="s">
        <v>1382</v>
      </c>
      <c r="E280" s="26" t="s">
        <v>1425</v>
      </c>
      <c r="F280" s="26" t="s">
        <v>1426</v>
      </c>
      <c r="G280" s="22" t="s">
        <v>1427</v>
      </c>
      <c r="H280" s="26" t="s">
        <v>1387</v>
      </c>
    </row>
    <row r="281" spans="1:8" ht="17" x14ac:dyDescent="0.2">
      <c r="A281" s="3" t="s">
        <v>746</v>
      </c>
      <c r="B281" s="29" t="s">
        <v>993</v>
      </c>
      <c r="C281" s="33" t="s">
        <v>1269</v>
      </c>
      <c r="D281" s="4" t="s">
        <v>1382</v>
      </c>
      <c r="E281" s="26" t="s">
        <v>1425</v>
      </c>
      <c r="F281" s="26" t="s">
        <v>1426</v>
      </c>
      <c r="G281" s="22" t="s">
        <v>1427</v>
      </c>
      <c r="H281" s="26" t="s">
        <v>1387</v>
      </c>
    </row>
    <row r="282" spans="1:8" ht="17" x14ac:dyDescent="0.2">
      <c r="A282" s="3" t="s">
        <v>774</v>
      </c>
      <c r="B282" s="29" t="s">
        <v>775</v>
      </c>
      <c r="C282" s="33" t="s">
        <v>1038</v>
      </c>
      <c r="D282" s="4" t="s">
        <v>1382</v>
      </c>
      <c r="E282" s="26" t="s">
        <v>1425</v>
      </c>
      <c r="F282" s="26" t="s">
        <v>1426</v>
      </c>
      <c r="G282" s="22" t="s">
        <v>1427</v>
      </c>
      <c r="H282" s="26" t="s">
        <v>1387</v>
      </c>
    </row>
    <row r="283" spans="1:8" ht="17" x14ac:dyDescent="0.2">
      <c r="A283" s="3" t="s">
        <v>746</v>
      </c>
      <c r="B283" s="29" t="s">
        <v>786</v>
      </c>
      <c r="C283" s="30" t="s">
        <v>787</v>
      </c>
      <c r="D283" s="3" t="s">
        <v>1382</v>
      </c>
      <c r="E283" s="26" t="s">
        <v>1425</v>
      </c>
      <c r="F283" s="22" t="s">
        <v>1410</v>
      </c>
      <c r="G283" s="22" t="s">
        <v>1427</v>
      </c>
      <c r="H283" s="22" t="s">
        <v>1387</v>
      </c>
    </row>
    <row r="284" spans="1:8" ht="17" x14ac:dyDescent="0.2">
      <c r="A284" s="3" t="s">
        <v>746</v>
      </c>
      <c r="B284" s="29" t="s">
        <v>786</v>
      </c>
      <c r="C284" s="30" t="s">
        <v>790</v>
      </c>
      <c r="D284" s="3" t="s">
        <v>1382</v>
      </c>
      <c r="E284" s="26" t="s">
        <v>1425</v>
      </c>
      <c r="F284" s="22" t="s">
        <v>1410</v>
      </c>
      <c r="G284" s="22" t="s">
        <v>1427</v>
      </c>
      <c r="H284" s="22" t="s">
        <v>1387</v>
      </c>
    </row>
    <row r="285" spans="1:8" ht="17" x14ac:dyDescent="0.2">
      <c r="A285" s="3" t="s">
        <v>746</v>
      </c>
      <c r="B285" s="29" t="s">
        <v>828</v>
      </c>
      <c r="C285" s="33" t="s">
        <v>1092</v>
      </c>
      <c r="D285" s="4" t="s">
        <v>1382</v>
      </c>
      <c r="E285" s="26" t="s">
        <v>1425</v>
      </c>
      <c r="F285" s="26" t="s">
        <v>1426</v>
      </c>
      <c r="G285" s="22" t="s">
        <v>1427</v>
      </c>
      <c r="H285" s="26" t="s">
        <v>1387</v>
      </c>
    </row>
    <row r="286" spans="1:8" ht="17" x14ac:dyDescent="0.2">
      <c r="A286" s="3" t="s">
        <v>746</v>
      </c>
      <c r="B286" s="29" t="s">
        <v>828</v>
      </c>
      <c r="C286" s="33" t="s">
        <v>829</v>
      </c>
      <c r="D286" s="4" t="s">
        <v>1382</v>
      </c>
      <c r="E286" s="26" t="s">
        <v>1425</v>
      </c>
      <c r="F286" s="26" t="s">
        <v>1426</v>
      </c>
      <c r="G286" s="22" t="s">
        <v>1427</v>
      </c>
      <c r="H286" s="26" t="s">
        <v>1387</v>
      </c>
    </row>
    <row r="287" spans="1:8" ht="17" x14ac:dyDescent="0.2">
      <c r="A287" s="3" t="s">
        <v>746</v>
      </c>
      <c r="B287" s="29" t="s">
        <v>1095</v>
      </c>
      <c r="C287" s="33" t="s">
        <v>1096</v>
      </c>
      <c r="D287" s="4" t="s">
        <v>1382</v>
      </c>
      <c r="E287" s="26" t="s">
        <v>1425</v>
      </c>
      <c r="F287" s="26" t="s">
        <v>1426</v>
      </c>
      <c r="G287" s="22" t="s">
        <v>1427</v>
      </c>
      <c r="H287" s="26" t="s">
        <v>1387</v>
      </c>
    </row>
    <row r="288" spans="1:8" ht="17" x14ac:dyDescent="0.2">
      <c r="A288" s="3" t="s">
        <v>746</v>
      </c>
      <c r="B288" s="29" t="s">
        <v>1095</v>
      </c>
      <c r="C288" s="33" t="s">
        <v>1096</v>
      </c>
      <c r="D288" s="4" t="s">
        <v>1382</v>
      </c>
      <c r="E288" s="26" t="s">
        <v>1425</v>
      </c>
      <c r="F288" s="26" t="s">
        <v>1426</v>
      </c>
      <c r="G288" s="22" t="s">
        <v>1427</v>
      </c>
      <c r="H288" s="26" t="s">
        <v>1387</v>
      </c>
    </row>
    <row r="289" spans="1:8" ht="17" x14ac:dyDescent="0.2">
      <c r="A289" s="3" t="s">
        <v>746</v>
      </c>
      <c r="B289" s="29" t="s">
        <v>834</v>
      </c>
      <c r="C289" s="33" t="s">
        <v>1321</v>
      </c>
      <c r="D289" s="4" t="s">
        <v>1382</v>
      </c>
      <c r="E289" s="26" t="s">
        <v>1425</v>
      </c>
      <c r="F289" s="26" t="s">
        <v>1426</v>
      </c>
      <c r="G289" s="22" t="s">
        <v>1427</v>
      </c>
      <c r="H289" s="26" t="s">
        <v>1387</v>
      </c>
    </row>
    <row r="290" spans="1:8" ht="17" x14ac:dyDescent="0.2">
      <c r="A290" s="3" t="s">
        <v>746</v>
      </c>
      <c r="B290" s="29" t="s">
        <v>361</v>
      </c>
      <c r="C290" s="33" t="s">
        <v>839</v>
      </c>
      <c r="D290" s="4" t="s">
        <v>1382</v>
      </c>
      <c r="E290" s="26" t="s">
        <v>1425</v>
      </c>
      <c r="F290" s="26" t="s">
        <v>1426</v>
      </c>
      <c r="G290" s="22" t="s">
        <v>1427</v>
      </c>
      <c r="H290" s="26" t="s">
        <v>1387</v>
      </c>
    </row>
    <row r="291" spans="1:8" ht="17" x14ac:dyDescent="0.2">
      <c r="A291" s="3" t="s">
        <v>746</v>
      </c>
      <c r="B291" s="29" t="s">
        <v>361</v>
      </c>
      <c r="C291" s="33" t="s">
        <v>1323</v>
      </c>
      <c r="D291" s="4" t="s">
        <v>1382</v>
      </c>
      <c r="E291" s="26" t="s">
        <v>1425</v>
      </c>
      <c r="F291" s="26" t="s">
        <v>1426</v>
      </c>
      <c r="G291" s="22" t="s">
        <v>1427</v>
      </c>
      <c r="H291" s="26" t="s">
        <v>1387</v>
      </c>
    </row>
    <row r="292" spans="1:8" ht="17" x14ac:dyDescent="0.2">
      <c r="A292" s="3" t="s">
        <v>746</v>
      </c>
      <c r="B292" s="29" t="s">
        <v>361</v>
      </c>
      <c r="C292" s="33" t="s">
        <v>841</v>
      </c>
      <c r="D292" s="4" t="s">
        <v>1382</v>
      </c>
      <c r="E292" s="26" t="s">
        <v>1425</v>
      </c>
      <c r="F292" s="26" t="s">
        <v>1426</v>
      </c>
      <c r="G292" s="22" t="s">
        <v>1427</v>
      </c>
      <c r="H292" s="26" t="s">
        <v>1387</v>
      </c>
    </row>
    <row r="293" spans="1:8" ht="17" x14ac:dyDescent="0.2">
      <c r="A293" s="3" t="s">
        <v>746</v>
      </c>
      <c r="B293" s="29" t="s">
        <v>361</v>
      </c>
      <c r="C293" s="30" t="s">
        <v>843</v>
      </c>
      <c r="D293" s="3" t="s">
        <v>1382</v>
      </c>
      <c r="E293" s="26" t="s">
        <v>1425</v>
      </c>
      <c r="F293" s="22" t="s">
        <v>1410</v>
      </c>
      <c r="G293" s="22" t="s">
        <v>1427</v>
      </c>
      <c r="H293" s="22" t="s">
        <v>1387</v>
      </c>
    </row>
    <row r="294" spans="1:8" ht="17" x14ac:dyDescent="0.2">
      <c r="A294" s="3" t="s">
        <v>746</v>
      </c>
      <c r="B294" s="29" t="s">
        <v>361</v>
      </c>
      <c r="C294" s="33" t="s">
        <v>1356</v>
      </c>
      <c r="D294" s="4" t="s">
        <v>1382</v>
      </c>
      <c r="E294" s="26" t="s">
        <v>1425</v>
      </c>
      <c r="F294" s="26" t="s">
        <v>1426</v>
      </c>
      <c r="G294" s="22" t="s">
        <v>1427</v>
      </c>
      <c r="H294" s="26" t="s">
        <v>1387</v>
      </c>
    </row>
    <row r="295" spans="1:8" ht="17" x14ac:dyDescent="0.2">
      <c r="A295" s="3" t="s">
        <v>746</v>
      </c>
      <c r="B295" s="29" t="s">
        <v>361</v>
      </c>
      <c r="C295" s="33" t="s">
        <v>1356</v>
      </c>
      <c r="D295" s="4" t="s">
        <v>1382</v>
      </c>
      <c r="E295" s="26" t="s">
        <v>1425</v>
      </c>
      <c r="F295" s="26" t="s">
        <v>1426</v>
      </c>
      <c r="G295" s="22" t="s">
        <v>1427</v>
      </c>
      <c r="H295" s="26" t="s">
        <v>1387</v>
      </c>
    </row>
    <row r="296" spans="1:8" ht="17" x14ac:dyDescent="0.2">
      <c r="A296" s="3" t="s">
        <v>746</v>
      </c>
      <c r="B296" s="29" t="s">
        <v>853</v>
      </c>
      <c r="C296" s="33" t="s">
        <v>1105</v>
      </c>
      <c r="D296" s="4" t="s">
        <v>1382</v>
      </c>
      <c r="E296" s="26" t="s">
        <v>1425</v>
      </c>
      <c r="F296" s="26" t="s">
        <v>1426</v>
      </c>
      <c r="G296" s="22" t="s">
        <v>1427</v>
      </c>
      <c r="H296" s="26" t="s">
        <v>1387</v>
      </c>
    </row>
    <row r="297" spans="1:8" ht="17" x14ac:dyDescent="0.2">
      <c r="A297" s="3" t="s">
        <v>746</v>
      </c>
      <c r="B297" s="29" t="s">
        <v>853</v>
      </c>
      <c r="C297" s="33" t="s">
        <v>1107</v>
      </c>
      <c r="D297" s="4" t="s">
        <v>1382</v>
      </c>
      <c r="E297" s="26" t="s">
        <v>1425</v>
      </c>
      <c r="F297" s="26" t="s">
        <v>1426</v>
      </c>
      <c r="G297" s="22" t="s">
        <v>1427</v>
      </c>
      <c r="H297" s="26" t="s">
        <v>1387</v>
      </c>
    </row>
    <row r="298" spans="1:8" ht="17" x14ac:dyDescent="0.2">
      <c r="A298" s="3" t="s">
        <v>746</v>
      </c>
      <c r="B298" s="29" t="s">
        <v>1151</v>
      </c>
      <c r="C298" s="33" t="s">
        <v>1152</v>
      </c>
      <c r="D298" s="4" t="s">
        <v>1382</v>
      </c>
      <c r="E298" s="26" t="s">
        <v>1425</v>
      </c>
      <c r="F298" s="26" t="s">
        <v>1426</v>
      </c>
      <c r="G298" s="22" t="s">
        <v>1427</v>
      </c>
      <c r="H298" s="26" t="s">
        <v>1387</v>
      </c>
    </row>
    <row r="299" spans="1:8" ht="17" x14ac:dyDescent="0.2">
      <c r="A299" s="3" t="s">
        <v>746</v>
      </c>
      <c r="B299" s="29" t="s">
        <v>1151</v>
      </c>
      <c r="C299" s="33" t="s">
        <v>1153</v>
      </c>
      <c r="D299" s="4" t="s">
        <v>1382</v>
      </c>
      <c r="E299" s="26" t="s">
        <v>1425</v>
      </c>
      <c r="F299" s="26" t="s">
        <v>1426</v>
      </c>
      <c r="G299" s="22" t="s">
        <v>1427</v>
      </c>
      <c r="H299" s="26" t="s">
        <v>1387</v>
      </c>
    </row>
    <row r="300" spans="1:8" ht="17" x14ac:dyDescent="0.2">
      <c r="A300" s="3" t="s">
        <v>746</v>
      </c>
      <c r="B300" s="29" t="s">
        <v>900</v>
      </c>
      <c r="C300" s="33" t="s">
        <v>1154</v>
      </c>
      <c r="D300" s="4" t="s">
        <v>1382</v>
      </c>
      <c r="E300" s="26" t="s">
        <v>1425</v>
      </c>
      <c r="F300" s="26" t="s">
        <v>1426</v>
      </c>
      <c r="G300" s="22" t="s">
        <v>1427</v>
      </c>
      <c r="H300" s="26" t="s">
        <v>1387</v>
      </c>
    </row>
    <row r="301" spans="1:8" ht="17" x14ac:dyDescent="0.2">
      <c r="A301" s="3" t="s">
        <v>746</v>
      </c>
      <c r="B301" s="29" t="s">
        <v>1159</v>
      </c>
      <c r="C301" s="30" t="s">
        <v>1161</v>
      </c>
      <c r="D301" s="3" t="s">
        <v>1382</v>
      </c>
      <c r="E301" s="26" t="s">
        <v>1425</v>
      </c>
      <c r="F301" s="22" t="s">
        <v>1410</v>
      </c>
      <c r="G301" s="22" t="s">
        <v>1427</v>
      </c>
      <c r="H301" s="22" t="s">
        <v>1387</v>
      </c>
    </row>
    <row r="302" spans="1:8" ht="17" x14ac:dyDescent="0.2">
      <c r="A302" s="3" t="s">
        <v>746</v>
      </c>
      <c r="B302" s="29" t="s">
        <v>1159</v>
      </c>
      <c r="C302" s="30" t="s">
        <v>1161</v>
      </c>
      <c r="D302" s="3" t="s">
        <v>1382</v>
      </c>
      <c r="E302" s="26" t="s">
        <v>1425</v>
      </c>
      <c r="F302" s="22" t="s">
        <v>1410</v>
      </c>
      <c r="G302" s="22" t="s">
        <v>1427</v>
      </c>
      <c r="H302" s="22" t="s">
        <v>1387</v>
      </c>
    </row>
    <row r="303" spans="1:8" ht="17" x14ac:dyDescent="0.2">
      <c r="A303" s="3" t="s">
        <v>746</v>
      </c>
      <c r="B303" s="29" t="s">
        <v>1159</v>
      </c>
      <c r="C303" s="30" t="s">
        <v>1161</v>
      </c>
      <c r="D303" s="3" t="s">
        <v>1382</v>
      </c>
      <c r="E303" s="26" t="s">
        <v>1425</v>
      </c>
      <c r="F303" s="22" t="s">
        <v>1410</v>
      </c>
      <c r="G303" s="22" t="s">
        <v>1427</v>
      </c>
      <c r="H303" s="22" t="s">
        <v>1387</v>
      </c>
    </row>
    <row r="304" spans="1:8" ht="17" x14ac:dyDescent="0.2">
      <c r="A304" s="3" t="s">
        <v>746</v>
      </c>
      <c r="B304" s="29" t="s">
        <v>1159</v>
      </c>
      <c r="C304" s="30" t="s">
        <v>1161</v>
      </c>
      <c r="D304" s="3" t="s">
        <v>1382</v>
      </c>
      <c r="E304" s="26" t="s">
        <v>1425</v>
      </c>
      <c r="F304" s="22" t="s">
        <v>1410</v>
      </c>
      <c r="G304" s="22" t="s">
        <v>1427</v>
      </c>
      <c r="H304" s="22" t="s">
        <v>1387</v>
      </c>
    </row>
    <row r="305" spans="1:8" ht="17" x14ac:dyDescent="0.2">
      <c r="A305" s="3" t="s">
        <v>746</v>
      </c>
      <c r="B305" s="29" t="s">
        <v>914</v>
      </c>
      <c r="C305" s="33" t="s">
        <v>916</v>
      </c>
      <c r="D305" s="4" t="s">
        <v>1382</v>
      </c>
      <c r="E305" s="26" t="s">
        <v>1425</v>
      </c>
      <c r="F305" s="26" t="s">
        <v>1426</v>
      </c>
      <c r="G305" s="22" t="s">
        <v>1427</v>
      </c>
      <c r="H305" s="26" t="s">
        <v>1387</v>
      </c>
    </row>
    <row r="306" spans="1:8" ht="17" x14ac:dyDescent="0.2">
      <c r="A306" s="3" t="s">
        <v>764</v>
      </c>
      <c r="B306" s="29" t="s">
        <v>920</v>
      </c>
      <c r="C306" s="30" t="s">
        <v>1332</v>
      </c>
      <c r="D306" s="3" t="s">
        <v>1382</v>
      </c>
      <c r="E306" s="22" t="s">
        <v>1406</v>
      </c>
      <c r="F306" s="22" t="s">
        <v>1384</v>
      </c>
      <c r="G306" s="22" t="s">
        <v>1427</v>
      </c>
      <c r="H306" s="22" t="s">
        <v>1387</v>
      </c>
    </row>
    <row r="307" spans="1:8" ht="17" x14ac:dyDescent="0.2">
      <c r="A307" s="3" t="s">
        <v>746</v>
      </c>
      <c r="B307" s="29" t="s">
        <v>928</v>
      </c>
      <c r="C307" s="30" t="s">
        <v>929</v>
      </c>
      <c r="D307" s="3" t="s">
        <v>1382</v>
      </c>
      <c r="E307" s="26" t="s">
        <v>1425</v>
      </c>
      <c r="F307" s="22" t="s">
        <v>1410</v>
      </c>
      <c r="G307" s="22" t="s">
        <v>1427</v>
      </c>
      <c r="H307" s="22" t="s">
        <v>1387</v>
      </c>
    </row>
    <row r="308" spans="1:8" ht="17" x14ac:dyDescent="0.2">
      <c r="A308" s="3" t="s">
        <v>746</v>
      </c>
      <c r="B308" s="29" t="s">
        <v>1214</v>
      </c>
      <c r="C308" s="30" t="s">
        <v>1215</v>
      </c>
      <c r="D308" s="3" t="s">
        <v>1382</v>
      </c>
      <c r="E308" s="26" t="s">
        <v>1425</v>
      </c>
      <c r="F308" s="22" t="s">
        <v>1410</v>
      </c>
      <c r="G308" s="22" t="s">
        <v>1427</v>
      </c>
      <c r="H308" s="22" t="s">
        <v>1387</v>
      </c>
    </row>
    <row r="309" spans="1:8" ht="17" x14ac:dyDescent="0.2">
      <c r="A309" s="3" t="s">
        <v>746</v>
      </c>
      <c r="B309" s="29" t="s">
        <v>949</v>
      </c>
      <c r="C309" s="33" t="s">
        <v>950</v>
      </c>
      <c r="D309" s="4" t="s">
        <v>1382</v>
      </c>
      <c r="E309" s="26" t="s">
        <v>1425</v>
      </c>
      <c r="F309" s="26" t="s">
        <v>1426</v>
      </c>
      <c r="G309" s="22" t="s">
        <v>1427</v>
      </c>
      <c r="H309" s="26" t="s">
        <v>1387</v>
      </c>
    </row>
    <row r="310" spans="1:8" ht="17" x14ac:dyDescent="0.2">
      <c r="A310" s="3" t="s">
        <v>746</v>
      </c>
      <c r="B310" s="29" t="s">
        <v>951</v>
      </c>
      <c r="C310" s="30" t="s">
        <v>1217</v>
      </c>
      <c r="D310" s="3" t="s">
        <v>1382</v>
      </c>
      <c r="E310" s="26" t="s">
        <v>1425</v>
      </c>
      <c r="F310" s="22" t="s">
        <v>1410</v>
      </c>
      <c r="G310" s="22" t="s">
        <v>1427</v>
      </c>
      <c r="H310" s="22" t="s">
        <v>1387</v>
      </c>
    </row>
    <row r="311" spans="1:8" ht="17" x14ac:dyDescent="0.2">
      <c r="A311" s="3" t="s">
        <v>746</v>
      </c>
      <c r="B311" s="29" t="s">
        <v>951</v>
      </c>
      <c r="C311" s="30" t="s">
        <v>956</v>
      </c>
      <c r="D311" s="3" t="s">
        <v>1382</v>
      </c>
      <c r="E311" s="26" t="s">
        <v>1425</v>
      </c>
      <c r="F311" s="22" t="s">
        <v>1410</v>
      </c>
      <c r="G311" s="22" t="s">
        <v>1427</v>
      </c>
      <c r="H311" s="22" t="s">
        <v>1387</v>
      </c>
    </row>
    <row r="312" spans="1:8" ht="17" x14ac:dyDescent="0.2">
      <c r="A312" s="3" t="s">
        <v>746</v>
      </c>
      <c r="B312" s="29" t="s">
        <v>951</v>
      </c>
      <c r="C312" s="33" t="s">
        <v>1224</v>
      </c>
      <c r="D312" s="4" t="s">
        <v>1382</v>
      </c>
      <c r="E312" s="26" t="s">
        <v>1425</v>
      </c>
      <c r="F312" s="26" t="s">
        <v>1426</v>
      </c>
      <c r="G312" s="22" t="s">
        <v>1427</v>
      </c>
      <c r="H312" s="26" t="s">
        <v>1387</v>
      </c>
    </row>
    <row r="313" spans="1:8" ht="17" x14ac:dyDescent="0.2">
      <c r="A313" s="3" t="s">
        <v>746</v>
      </c>
      <c r="B313" s="29" t="s">
        <v>993</v>
      </c>
      <c r="C313" s="33" t="s">
        <v>1270</v>
      </c>
      <c r="D313" s="4" t="s">
        <v>1382</v>
      </c>
      <c r="E313" s="26" t="s">
        <v>1425</v>
      </c>
      <c r="F313" s="26" t="s">
        <v>1426</v>
      </c>
      <c r="G313" s="22" t="s">
        <v>1427</v>
      </c>
      <c r="H313" s="26" t="s">
        <v>1387</v>
      </c>
    </row>
    <row r="314" spans="1:8" ht="17" x14ac:dyDescent="0.2">
      <c r="A314" s="3" t="s">
        <v>746</v>
      </c>
      <c r="B314" s="29" t="s">
        <v>1279</v>
      </c>
      <c r="C314" s="33" t="s">
        <v>1362</v>
      </c>
      <c r="D314" s="4" t="s">
        <v>1382</v>
      </c>
      <c r="E314" s="26" t="s">
        <v>1425</v>
      </c>
      <c r="F314" s="26" t="s">
        <v>1426</v>
      </c>
      <c r="G314" s="22" t="s">
        <v>1427</v>
      </c>
      <c r="H314" s="26" t="s">
        <v>1387</v>
      </c>
    </row>
    <row r="315" spans="1:8" ht="17" x14ac:dyDescent="0.2">
      <c r="A315" s="3" t="s">
        <v>746</v>
      </c>
      <c r="B315" s="29" t="s">
        <v>1281</v>
      </c>
      <c r="C315" s="33" t="s">
        <v>1282</v>
      </c>
      <c r="D315" s="4" t="s">
        <v>1382</v>
      </c>
      <c r="E315" s="26" t="s">
        <v>1425</v>
      </c>
      <c r="F315" s="26" t="s">
        <v>1426</v>
      </c>
      <c r="G315" s="22" t="s">
        <v>1427</v>
      </c>
      <c r="H315" s="26" t="s">
        <v>1387</v>
      </c>
    </row>
    <row r="316" spans="1:8" ht="17" x14ac:dyDescent="0.2">
      <c r="A316" s="3" t="s">
        <v>746</v>
      </c>
      <c r="B316" s="29" t="s">
        <v>1281</v>
      </c>
      <c r="C316" s="33" t="s">
        <v>1284</v>
      </c>
      <c r="D316" s="4" t="s">
        <v>1382</v>
      </c>
      <c r="E316" s="26" t="s">
        <v>1425</v>
      </c>
      <c r="F316" s="26" t="s">
        <v>1426</v>
      </c>
      <c r="G316" s="22" t="s">
        <v>1427</v>
      </c>
      <c r="H316" s="26" t="s">
        <v>1387</v>
      </c>
    </row>
    <row r="317" spans="1:8" ht="17" x14ac:dyDescent="0.2">
      <c r="A317" s="3" t="s">
        <v>774</v>
      </c>
      <c r="B317" s="29" t="s">
        <v>775</v>
      </c>
      <c r="C317" s="33" t="s">
        <v>1428</v>
      </c>
      <c r="D317" s="4" t="s">
        <v>1382</v>
      </c>
      <c r="E317" s="26" t="s">
        <v>1425</v>
      </c>
      <c r="F317" s="26" t="s">
        <v>1426</v>
      </c>
      <c r="G317" s="22" t="s">
        <v>1427</v>
      </c>
      <c r="H317" s="26" t="s">
        <v>1387</v>
      </c>
    </row>
    <row r="318" spans="1:8" ht="17" x14ac:dyDescent="0.2">
      <c r="A318" s="3" t="s">
        <v>768</v>
      </c>
      <c r="B318" s="29" t="s">
        <v>1043</v>
      </c>
      <c r="C318" s="33" t="s">
        <v>1045</v>
      </c>
      <c r="D318" s="4" t="s">
        <v>1382</v>
      </c>
      <c r="E318" s="26" t="s">
        <v>1425</v>
      </c>
      <c r="F318" s="26" t="s">
        <v>1426</v>
      </c>
      <c r="G318" s="22" t="s">
        <v>1427</v>
      </c>
      <c r="H318" s="26" t="s">
        <v>1387</v>
      </c>
    </row>
    <row r="319" spans="1:8" ht="17" x14ac:dyDescent="0.2">
      <c r="A319" s="3" t="s">
        <v>768</v>
      </c>
      <c r="B319" s="29" t="s">
        <v>1043</v>
      </c>
      <c r="C319" s="33" t="s">
        <v>1349</v>
      </c>
      <c r="D319" s="4" t="s">
        <v>1382</v>
      </c>
      <c r="E319" s="26" t="s">
        <v>1425</v>
      </c>
      <c r="F319" s="26" t="s">
        <v>1426</v>
      </c>
      <c r="G319" s="22" t="s">
        <v>1427</v>
      </c>
      <c r="H319" s="26" t="s">
        <v>1387</v>
      </c>
    </row>
    <row r="320" spans="1:8" ht="17" x14ac:dyDescent="0.2">
      <c r="A320" s="3" t="s">
        <v>746</v>
      </c>
      <c r="B320" s="29" t="s">
        <v>361</v>
      </c>
      <c r="C320" s="33" t="s">
        <v>1356</v>
      </c>
      <c r="D320" s="4" t="s">
        <v>1382</v>
      </c>
      <c r="E320" s="26" t="s">
        <v>1425</v>
      </c>
      <c r="F320" s="26" t="s">
        <v>1426</v>
      </c>
      <c r="G320" s="22" t="s">
        <v>1427</v>
      </c>
      <c r="H320" s="26" t="s">
        <v>1387</v>
      </c>
    </row>
    <row r="321" spans="1:8" ht="17" x14ac:dyDescent="0.2">
      <c r="A321" s="3" t="s">
        <v>746</v>
      </c>
      <c r="B321" s="29" t="s">
        <v>1102</v>
      </c>
      <c r="C321" s="33" t="s">
        <v>1324</v>
      </c>
      <c r="D321" s="4" t="s">
        <v>1382</v>
      </c>
      <c r="E321" s="26" t="s">
        <v>1425</v>
      </c>
      <c r="F321" s="26" t="s">
        <v>1426</v>
      </c>
      <c r="G321" s="22" t="s">
        <v>1427</v>
      </c>
      <c r="H321" s="26" t="s">
        <v>1387</v>
      </c>
    </row>
    <row r="322" spans="1:8" ht="17" x14ac:dyDescent="0.2">
      <c r="A322" s="3" t="s">
        <v>865</v>
      </c>
      <c r="B322" s="29" t="s">
        <v>1113</v>
      </c>
      <c r="C322" s="33" t="s">
        <v>1114</v>
      </c>
      <c r="D322" s="4" t="s">
        <v>1382</v>
      </c>
      <c r="E322" s="26" t="s">
        <v>1425</v>
      </c>
      <c r="F322" s="26" t="s">
        <v>1426</v>
      </c>
      <c r="G322" s="22" t="s">
        <v>1427</v>
      </c>
      <c r="H322" s="26" t="s">
        <v>1387</v>
      </c>
    </row>
    <row r="323" spans="1:8" ht="17" x14ac:dyDescent="0.2">
      <c r="A323" s="3" t="s">
        <v>768</v>
      </c>
      <c r="B323" s="29" t="s">
        <v>1148</v>
      </c>
      <c r="C323" s="33" t="s">
        <v>1376</v>
      </c>
      <c r="D323" s="4" t="s">
        <v>1382</v>
      </c>
      <c r="E323" s="26" t="s">
        <v>1425</v>
      </c>
      <c r="F323" s="26" t="s">
        <v>1426</v>
      </c>
      <c r="G323" s="22" t="s">
        <v>1427</v>
      </c>
      <c r="H323" s="26" t="s">
        <v>1387</v>
      </c>
    </row>
    <row r="324" spans="1:8" ht="17" x14ac:dyDescent="0.2">
      <c r="A324" s="3" t="s">
        <v>746</v>
      </c>
      <c r="B324" s="29" t="s">
        <v>1151</v>
      </c>
      <c r="C324" s="33" t="s">
        <v>1152</v>
      </c>
      <c r="D324" s="4" t="s">
        <v>1382</v>
      </c>
      <c r="E324" s="26" t="s">
        <v>1425</v>
      </c>
      <c r="F324" s="26" t="s">
        <v>1426</v>
      </c>
      <c r="G324" s="22" t="s">
        <v>1427</v>
      </c>
      <c r="H324" s="26" t="s">
        <v>1387</v>
      </c>
    </row>
    <row r="325" spans="1:8" ht="17" x14ac:dyDescent="0.2">
      <c r="A325" s="3" t="s">
        <v>746</v>
      </c>
      <c r="B325" s="29" t="s">
        <v>900</v>
      </c>
      <c r="C325" s="33" t="s">
        <v>1154</v>
      </c>
      <c r="D325" s="4" t="s">
        <v>1382</v>
      </c>
      <c r="E325" s="26" t="s">
        <v>1425</v>
      </c>
      <c r="F325" s="26" t="s">
        <v>1426</v>
      </c>
      <c r="G325" s="22" t="s">
        <v>1427</v>
      </c>
      <c r="H325" s="26" t="s">
        <v>1387</v>
      </c>
    </row>
    <row r="326" spans="1:8" ht="17" x14ac:dyDescent="0.2">
      <c r="A326" s="3" t="s">
        <v>746</v>
      </c>
      <c r="B326" s="29" t="s">
        <v>1373</v>
      </c>
      <c r="C326" s="33" t="s">
        <v>1374</v>
      </c>
      <c r="D326" s="4" t="s">
        <v>1382</v>
      </c>
      <c r="E326" s="26" t="s">
        <v>1425</v>
      </c>
      <c r="F326" s="26" t="s">
        <v>1426</v>
      </c>
      <c r="G326" s="22" t="s">
        <v>1427</v>
      </c>
      <c r="H326" s="26" t="s">
        <v>1387</v>
      </c>
    </row>
    <row r="327" spans="1:8" ht="17" x14ac:dyDescent="0.2">
      <c r="A327" s="3" t="s">
        <v>774</v>
      </c>
      <c r="B327" s="29" t="s">
        <v>960</v>
      </c>
      <c r="C327" s="33" t="s">
        <v>961</v>
      </c>
      <c r="D327" s="4" t="s">
        <v>1382</v>
      </c>
      <c r="E327" s="26" t="s">
        <v>1425</v>
      </c>
      <c r="F327" s="26" t="s">
        <v>1426</v>
      </c>
      <c r="G327" s="22" t="s">
        <v>1427</v>
      </c>
      <c r="H327" s="26" t="s">
        <v>1387</v>
      </c>
    </row>
    <row r="328" spans="1:8" ht="17" x14ac:dyDescent="0.2">
      <c r="A328" s="3" t="s">
        <v>792</v>
      </c>
      <c r="B328" s="29" t="s">
        <v>969</v>
      </c>
      <c r="C328" s="33" t="s">
        <v>970</v>
      </c>
      <c r="D328" s="4" t="s">
        <v>1382</v>
      </c>
      <c r="E328" s="26" t="s">
        <v>1425</v>
      </c>
      <c r="F328" s="26" t="s">
        <v>1426</v>
      </c>
      <c r="G328" s="22" t="s">
        <v>1427</v>
      </c>
      <c r="H328" s="26" t="s">
        <v>1387</v>
      </c>
    </row>
    <row r="329" spans="1:8" ht="17" x14ac:dyDescent="0.2">
      <c r="A329" s="3" t="s">
        <v>792</v>
      </c>
      <c r="B329" s="29" t="s">
        <v>1000</v>
      </c>
      <c r="C329" s="33" t="s">
        <v>1001</v>
      </c>
      <c r="D329" s="4" t="s">
        <v>1382</v>
      </c>
      <c r="E329" s="26" t="s">
        <v>1425</v>
      </c>
      <c r="F329" s="26" t="s">
        <v>1426</v>
      </c>
      <c r="G329" s="22" t="s">
        <v>1427</v>
      </c>
      <c r="H329" s="26" t="s">
        <v>1387</v>
      </c>
    </row>
    <row r="330" spans="1:8" ht="17" x14ac:dyDescent="0.2">
      <c r="A330" s="3" t="s">
        <v>746</v>
      </c>
      <c r="B330" s="29" t="s">
        <v>900</v>
      </c>
      <c r="C330" s="33" t="s">
        <v>1155</v>
      </c>
      <c r="D330" s="4" t="s">
        <v>1382</v>
      </c>
      <c r="E330" s="26" t="s">
        <v>1425</v>
      </c>
      <c r="F330" s="26" t="s">
        <v>1426</v>
      </c>
      <c r="G330" s="22" t="s">
        <v>1427</v>
      </c>
      <c r="H330" s="26" t="s">
        <v>1387</v>
      </c>
    </row>
    <row r="331" spans="1:8" ht="17" x14ac:dyDescent="0.2">
      <c r="A331" s="3" t="s">
        <v>746</v>
      </c>
      <c r="B331" s="29" t="s">
        <v>993</v>
      </c>
      <c r="C331" s="33" t="s">
        <v>1270</v>
      </c>
      <c r="D331" s="4" t="s">
        <v>1382</v>
      </c>
      <c r="E331" s="26" t="s">
        <v>1425</v>
      </c>
      <c r="F331" s="26" t="s">
        <v>1426</v>
      </c>
      <c r="G331" s="22" t="s">
        <v>1427</v>
      </c>
      <c r="H331" s="26" t="s">
        <v>1387</v>
      </c>
    </row>
    <row r="332" spans="1:8" ht="17" x14ac:dyDescent="0.2">
      <c r="A332" s="3" t="s">
        <v>746</v>
      </c>
      <c r="B332" s="29" t="s">
        <v>853</v>
      </c>
      <c r="C332" s="33" t="s">
        <v>1107</v>
      </c>
      <c r="D332" s="4" t="s">
        <v>1382</v>
      </c>
      <c r="E332" s="26" t="s">
        <v>1425</v>
      </c>
      <c r="F332" s="26" t="s">
        <v>1426</v>
      </c>
      <c r="G332" s="22" t="s">
        <v>1427</v>
      </c>
      <c r="H332" s="26" t="s">
        <v>1387</v>
      </c>
    </row>
    <row r="333" spans="1:8" ht="17" x14ac:dyDescent="0.2">
      <c r="A333" s="3" t="s">
        <v>746</v>
      </c>
      <c r="B333" s="29" t="s">
        <v>900</v>
      </c>
      <c r="C333" s="33" t="s">
        <v>1155</v>
      </c>
      <c r="D333" s="4" t="s">
        <v>1382</v>
      </c>
      <c r="E333" s="26" t="s">
        <v>1425</v>
      </c>
      <c r="F333" s="26" t="s">
        <v>1426</v>
      </c>
      <c r="G333" s="22" t="s">
        <v>1427</v>
      </c>
      <c r="H333" s="26" t="s">
        <v>1387</v>
      </c>
    </row>
    <row r="334" spans="1:8" ht="17" x14ac:dyDescent="0.2">
      <c r="A334" s="3" t="s">
        <v>746</v>
      </c>
      <c r="B334" s="29" t="s">
        <v>1279</v>
      </c>
      <c r="C334" s="33" t="s">
        <v>1362</v>
      </c>
      <c r="D334" s="4" t="s">
        <v>1382</v>
      </c>
      <c r="E334" s="26" t="s">
        <v>1425</v>
      </c>
      <c r="F334" s="26" t="s">
        <v>1426</v>
      </c>
      <c r="G334" s="22" t="s">
        <v>1427</v>
      </c>
      <c r="H334" s="26" t="s">
        <v>1387</v>
      </c>
    </row>
    <row r="335" spans="1:8" ht="17" x14ac:dyDescent="0.2">
      <c r="A335" s="3" t="s">
        <v>746</v>
      </c>
      <c r="B335" s="29" t="s">
        <v>1281</v>
      </c>
      <c r="C335" s="33" t="s">
        <v>1284</v>
      </c>
      <c r="D335" s="4" t="s">
        <v>1382</v>
      </c>
      <c r="E335" s="26" t="s">
        <v>1425</v>
      </c>
      <c r="F335" s="26" t="s">
        <v>1426</v>
      </c>
      <c r="G335" s="22" t="s">
        <v>1427</v>
      </c>
      <c r="H335" s="26" t="s">
        <v>1387</v>
      </c>
    </row>
    <row r="336" spans="1:8" ht="17" x14ac:dyDescent="0.2">
      <c r="A336" s="3" t="s">
        <v>746</v>
      </c>
      <c r="B336" s="29" t="s">
        <v>834</v>
      </c>
      <c r="C336" s="33" t="s">
        <v>1097</v>
      </c>
      <c r="D336" s="4" t="s">
        <v>1382</v>
      </c>
      <c r="E336" s="26" t="s">
        <v>1425</v>
      </c>
      <c r="F336" s="26" t="s">
        <v>1426</v>
      </c>
      <c r="G336" s="22" t="s">
        <v>1427</v>
      </c>
      <c r="H336" s="26" t="s">
        <v>1387</v>
      </c>
    </row>
    <row r="337" spans="1:8" ht="17" x14ac:dyDescent="0.2">
      <c r="A337" s="3" t="s">
        <v>756</v>
      </c>
      <c r="B337" s="29" t="s">
        <v>777</v>
      </c>
      <c r="C337" s="33" t="s">
        <v>1042</v>
      </c>
      <c r="D337" s="4" t="s">
        <v>1382</v>
      </c>
      <c r="E337" s="26" t="s">
        <v>1425</v>
      </c>
      <c r="F337" s="26" t="s">
        <v>1426</v>
      </c>
      <c r="G337" s="22" t="s">
        <v>1427</v>
      </c>
      <c r="H337" s="26" t="s">
        <v>1387</v>
      </c>
    </row>
    <row r="338" spans="1:8" ht="17" x14ac:dyDescent="0.2">
      <c r="A338" s="3" t="s">
        <v>756</v>
      </c>
      <c r="B338" s="29" t="s">
        <v>777</v>
      </c>
      <c r="C338" s="33" t="s">
        <v>778</v>
      </c>
      <c r="D338" s="4" t="s">
        <v>1382</v>
      </c>
      <c r="E338" s="26" t="s">
        <v>1425</v>
      </c>
      <c r="F338" s="26" t="s">
        <v>1426</v>
      </c>
      <c r="G338" s="22" t="s">
        <v>1427</v>
      </c>
      <c r="H338" s="26" t="s">
        <v>1387</v>
      </c>
    </row>
    <row r="339" spans="1:8" ht="17" x14ac:dyDescent="0.2">
      <c r="A339" s="3" t="s">
        <v>756</v>
      </c>
      <c r="B339" s="29" t="s">
        <v>777</v>
      </c>
      <c r="C339" s="33" t="s">
        <v>779</v>
      </c>
      <c r="D339" s="4" t="s">
        <v>1382</v>
      </c>
      <c r="E339" s="26" t="s">
        <v>1425</v>
      </c>
      <c r="F339" s="26" t="s">
        <v>1426</v>
      </c>
      <c r="G339" s="22" t="s">
        <v>1427</v>
      </c>
      <c r="H339" s="26" t="s">
        <v>1387</v>
      </c>
    </row>
    <row r="340" spans="1:8" ht="17" x14ac:dyDescent="0.2">
      <c r="A340" s="3" t="s">
        <v>746</v>
      </c>
      <c r="B340" s="29" t="s">
        <v>803</v>
      </c>
      <c r="C340" s="30" t="s">
        <v>804</v>
      </c>
      <c r="D340" s="3" t="s">
        <v>1382</v>
      </c>
      <c r="E340" s="26" t="s">
        <v>1425</v>
      </c>
      <c r="F340" s="22" t="s">
        <v>1410</v>
      </c>
      <c r="G340" s="22" t="s">
        <v>1427</v>
      </c>
      <c r="H340" s="22" t="s">
        <v>1387</v>
      </c>
    </row>
    <row r="341" spans="1:8" ht="17" x14ac:dyDescent="0.2">
      <c r="A341" s="3" t="s">
        <v>825</v>
      </c>
      <c r="B341" s="29" t="s">
        <v>826</v>
      </c>
      <c r="C341" s="33" t="s">
        <v>827</v>
      </c>
      <c r="D341" s="4" t="s">
        <v>1382</v>
      </c>
      <c r="E341" s="26" t="s">
        <v>1425</v>
      </c>
      <c r="F341" s="26" t="s">
        <v>1426</v>
      </c>
      <c r="G341" s="22" t="s">
        <v>1427</v>
      </c>
      <c r="H341" s="26" t="s">
        <v>1387</v>
      </c>
    </row>
    <row r="342" spans="1:8" ht="17" x14ac:dyDescent="0.2">
      <c r="A342" s="3" t="s">
        <v>746</v>
      </c>
      <c r="B342" s="29" t="s">
        <v>361</v>
      </c>
      <c r="C342" s="33" t="s">
        <v>1323</v>
      </c>
      <c r="D342" s="4" t="s">
        <v>1382</v>
      </c>
      <c r="E342" s="26" t="s">
        <v>1425</v>
      </c>
      <c r="F342" s="26" t="s">
        <v>1426</v>
      </c>
      <c r="G342" s="22" t="s">
        <v>1427</v>
      </c>
      <c r="H342" s="26" t="s">
        <v>1387</v>
      </c>
    </row>
    <row r="343" spans="1:8" ht="17" x14ac:dyDescent="0.2">
      <c r="A343" s="3" t="s">
        <v>746</v>
      </c>
      <c r="B343" s="29" t="s">
        <v>361</v>
      </c>
      <c r="C343" s="33" t="s">
        <v>845</v>
      </c>
      <c r="D343" s="4" t="s">
        <v>1382</v>
      </c>
      <c r="E343" s="26" t="s">
        <v>1425</v>
      </c>
      <c r="F343" s="26" t="s">
        <v>1426</v>
      </c>
      <c r="G343" s="22" t="s">
        <v>1427</v>
      </c>
      <c r="H343" s="26" t="s">
        <v>1387</v>
      </c>
    </row>
    <row r="344" spans="1:8" ht="17" x14ac:dyDescent="0.2">
      <c r="A344" s="3" t="s">
        <v>746</v>
      </c>
      <c r="B344" s="29" t="s">
        <v>361</v>
      </c>
      <c r="C344" s="33" t="s">
        <v>846</v>
      </c>
      <c r="D344" s="4" t="s">
        <v>1382</v>
      </c>
      <c r="E344" s="26" t="s">
        <v>1425</v>
      </c>
      <c r="F344" s="26" t="s">
        <v>1426</v>
      </c>
      <c r="G344" s="22" t="s">
        <v>1427</v>
      </c>
      <c r="H344" s="26" t="s">
        <v>1387</v>
      </c>
    </row>
    <row r="345" spans="1:8" ht="17" x14ac:dyDescent="0.2">
      <c r="A345" s="3" t="s">
        <v>746</v>
      </c>
      <c r="B345" s="29" t="s">
        <v>361</v>
      </c>
      <c r="C345" s="33" t="s">
        <v>1101</v>
      </c>
      <c r="D345" s="4" t="s">
        <v>1382</v>
      </c>
      <c r="E345" s="26" t="s">
        <v>1425</v>
      </c>
      <c r="F345" s="26" t="s">
        <v>1426</v>
      </c>
      <c r="G345" s="22" t="s">
        <v>1427</v>
      </c>
      <c r="H345" s="26" t="s">
        <v>1387</v>
      </c>
    </row>
    <row r="346" spans="1:8" ht="17" x14ac:dyDescent="0.2">
      <c r="A346" s="3" t="s">
        <v>746</v>
      </c>
      <c r="B346" s="29" t="s">
        <v>361</v>
      </c>
      <c r="C346" s="33" t="s">
        <v>848</v>
      </c>
      <c r="D346" s="4" t="s">
        <v>1382</v>
      </c>
      <c r="E346" s="26" t="s">
        <v>1425</v>
      </c>
      <c r="F346" s="26" t="s">
        <v>1426</v>
      </c>
      <c r="G346" s="22" t="s">
        <v>1427</v>
      </c>
      <c r="H346" s="26" t="s">
        <v>1387</v>
      </c>
    </row>
    <row r="347" spans="1:8" ht="17" x14ac:dyDescent="0.2">
      <c r="A347" s="3" t="s">
        <v>746</v>
      </c>
      <c r="B347" s="29" t="s">
        <v>361</v>
      </c>
      <c r="C347" s="33" t="s">
        <v>848</v>
      </c>
      <c r="D347" s="4" t="s">
        <v>1382</v>
      </c>
      <c r="E347" s="26" t="s">
        <v>1425</v>
      </c>
      <c r="F347" s="26" t="s">
        <v>1426</v>
      </c>
      <c r="G347" s="22" t="s">
        <v>1427</v>
      </c>
      <c r="H347" s="26" t="s">
        <v>1387</v>
      </c>
    </row>
    <row r="348" spans="1:8" ht="17" x14ac:dyDescent="0.2">
      <c r="A348" s="3" t="s">
        <v>746</v>
      </c>
      <c r="B348" s="29" t="s">
        <v>964</v>
      </c>
      <c r="C348" s="37" t="s">
        <v>965</v>
      </c>
      <c r="D348" s="4" t="s">
        <v>1382</v>
      </c>
      <c r="E348" s="26" t="s">
        <v>1425</v>
      </c>
      <c r="F348" s="26" t="s">
        <v>1426</v>
      </c>
      <c r="G348" s="22" t="s">
        <v>1427</v>
      </c>
      <c r="H348" s="26" t="s">
        <v>1387</v>
      </c>
    </row>
    <row r="349" spans="1:8" ht="17" x14ac:dyDescent="0.2">
      <c r="A349" s="22" t="s">
        <v>746</v>
      </c>
      <c r="B349" s="29" t="s">
        <v>987</v>
      </c>
      <c r="C349" s="33" t="s">
        <v>990</v>
      </c>
      <c r="D349" s="4" t="s">
        <v>1382</v>
      </c>
      <c r="E349" s="26" t="s">
        <v>1425</v>
      </c>
      <c r="F349" s="26" t="s">
        <v>1426</v>
      </c>
      <c r="G349" s="22" t="s">
        <v>1427</v>
      </c>
      <c r="H349" s="26" t="s">
        <v>1387</v>
      </c>
    </row>
    <row r="350" spans="1:8" ht="17" x14ac:dyDescent="0.2">
      <c r="A350" s="22" t="s">
        <v>1340</v>
      </c>
      <c r="B350" s="29" t="s">
        <v>1341</v>
      </c>
      <c r="C350" s="33" t="s">
        <v>1342</v>
      </c>
      <c r="D350" s="4" t="s">
        <v>1382</v>
      </c>
      <c r="E350" s="26" t="s">
        <v>1425</v>
      </c>
      <c r="F350" s="26" t="s">
        <v>1426</v>
      </c>
      <c r="G350" s="22" t="s">
        <v>1427</v>
      </c>
      <c r="H350" s="26" t="s">
        <v>1387</v>
      </c>
    </row>
    <row r="351" spans="1:8" ht="17" x14ac:dyDescent="0.2">
      <c r="A351" s="3" t="s">
        <v>780</v>
      </c>
      <c r="B351" s="29" t="s">
        <v>1364</v>
      </c>
      <c r="C351" s="33" t="s">
        <v>1365</v>
      </c>
      <c r="D351" s="4" t="s">
        <v>1382</v>
      </c>
      <c r="E351" s="26" t="s">
        <v>1425</v>
      </c>
      <c r="F351" s="26" t="s">
        <v>1426</v>
      </c>
      <c r="G351" s="22" t="s">
        <v>1427</v>
      </c>
      <c r="H351" s="26" t="s">
        <v>1387</v>
      </c>
    </row>
    <row r="352" spans="1:8" ht="17" x14ac:dyDescent="0.2">
      <c r="A352" s="3" t="s">
        <v>780</v>
      </c>
      <c r="B352" s="29" t="s">
        <v>1364</v>
      </c>
      <c r="C352" s="33" t="s">
        <v>1365</v>
      </c>
      <c r="D352" s="4" t="s">
        <v>1382</v>
      </c>
      <c r="E352" s="26" t="s">
        <v>1425</v>
      </c>
      <c r="F352" s="26" t="s">
        <v>1426</v>
      </c>
      <c r="G352" s="22" t="s">
        <v>1427</v>
      </c>
      <c r="H352" s="26" t="s">
        <v>1387</v>
      </c>
    </row>
    <row r="353" spans="1:8" ht="17" x14ac:dyDescent="0.2">
      <c r="A353" s="3" t="s">
        <v>780</v>
      </c>
      <c r="B353" s="29" t="s">
        <v>1364</v>
      </c>
      <c r="C353" s="33" t="s">
        <v>1365</v>
      </c>
      <c r="D353" s="4" t="s">
        <v>1382</v>
      </c>
      <c r="E353" s="26" t="s">
        <v>1425</v>
      </c>
      <c r="F353" s="26" t="s">
        <v>1426</v>
      </c>
      <c r="G353" s="22" t="s">
        <v>1427</v>
      </c>
      <c r="H353" s="26" t="s">
        <v>1387</v>
      </c>
    </row>
    <row r="354" spans="1:8" ht="17" x14ac:dyDescent="0.2">
      <c r="A354" s="3" t="s">
        <v>780</v>
      </c>
      <c r="B354" s="29" t="s">
        <v>1364</v>
      </c>
      <c r="C354" s="33" t="s">
        <v>1365</v>
      </c>
      <c r="D354" s="4" t="s">
        <v>1382</v>
      </c>
      <c r="E354" s="26" t="s">
        <v>1425</v>
      </c>
      <c r="F354" s="26" t="s">
        <v>1426</v>
      </c>
      <c r="G354" s="22" t="s">
        <v>1427</v>
      </c>
      <c r="H354" s="26" t="s">
        <v>1387</v>
      </c>
    </row>
    <row r="355" spans="1:8" ht="17" x14ac:dyDescent="0.2">
      <c r="A355" s="3" t="s">
        <v>774</v>
      </c>
      <c r="B355" s="29" t="s">
        <v>775</v>
      </c>
      <c r="C355" s="33" t="s">
        <v>1428</v>
      </c>
      <c r="D355" s="4" t="s">
        <v>1382</v>
      </c>
      <c r="E355" s="26" t="s">
        <v>1425</v>
      </c>
      <c r="F355" s="26" t="s">
        <v>1426</v>
      </c>
      <c r="G355" s="22" t="s">
        <v>1427</v>
      </c>
      <c r="H355" s="26" t="s">
        <v>1387</v>
      </c>
    </row>
    <row r="356" spans="1:8" ht="17" x14ac:dyDescent="0.2">
      <c r="A356" s="3" t="s">
        <v>774</v>
      </c>
      <c r="B356" s="29" t="s">
        <v>775</v>
      </c>
      <c r="C356" s="33" t="s">
        <v>1428</v>
      </c>
      <c r="D356" s="4" t="s">
        <v>1382</v>
      </c>
      <c r="E356" s="26" t="s">
        <v>1425</v>
      </c>
      <c r="F356" s="26" t="s">
        <v>1426</v>
      </c>
      <c r="G356" s="22" t="s">
        <v>1427</v>
      </c>
      <c r="H356" s="26" t="s">
        <v>1387</v>
      </c>
    </row>
    <row r="357" spans="1:8" ht="17" x14ac:dyDescent="0.2">
      <c r="A357" s="3" t="s">
        <v>774</v>
      </c>
      <c r="B357" s="29" t="s">
        <v>775</v>
      </c>
      <c r="C357" s="33" t="s">
        <v>1428</v>
      </c>
      <c r="D357" s="4" t="s">
        <v>1382</v>
      </c>
      <c r="E357" s="26" t="s">
        <v>1425</v>
      </c>
      <c r="F357" s="26" t="s">
        <v>1426</v>
      </c>
      <c r="G357" s="22" t="s">
        <v>1427</v>
      </c>
      <c r="H357" s="26" t="s">
        <v>1387</v>
      </c>
    </row>
    <row r="358" spans="1:8" ht="17" x14ac:dyDescent="0.2">
      <c r="A358" s="3" t="s">
        <v>774</v>
      </c>
      <c r="B358" s="29" t="s">
        <v>775</v>
      </c>
      <c r="C358" s="33" t="s">
        <v>1428</v>
      </c>
      <c r="D358" s="4" t="s">
        <v>1382</v>
      </c>
      <c r="E358" s="26" t="s">
        <v>1425</v>
      </c>
      <c r="F358" s="26" t="s">
        <v>1426</v>
      </c>
      <c r="G358" s="22" t="s">
        <v>1427</v>
      </c>
      <c r="H358" s="26" t="s">
        <v>1387</v>
      </c>
    </row>
    <row r="359" spans="1:8" ht="17" x14ac:dyDescent="0.2">
      <c r="A359" s="3" t="s">
        <v>774</v>
      </c>
      <c r="B359" s="29" t="s">
        <v>775</v>
      </c>
      <c r="C359" s="33" t="s">
        <v>1428</v>
      </c>
      <c r="D359" s="4" t="s">
        <v>1382</v>
      </c>
      <c r="E359" s="26" t="s">
        <v>1425</v>
      </c>
      <c r="F359" s="26" t="s">
        <v>1426</v>
      </c>
      <c r="G359" s="22" t="s">
        <v>1427</v>
      </c>
      <c r="H359" s="26" t="s">
        <v>1387</v>
      </c>
    </row>
    <row r="360" spans="1:8" ht="17" x14ac:dyDescent="0.2">
      <c r="A360" s="3" t="s">
        <v>768</v>
      </c>
      <c r="B360" s="29" t="s">
        <v>1043</v>
      </c>
      <c r="C360" s="33" t="s">
        <v>1044</v>
      </c>
      <c r="D360" s="4" t="s">
        <v>1382</v>
      </c>
      <c r="E360" s="26" t="s">
        <v>1425</v>
      </c>
      <c r="F360" s="26" t="s">
        <v>1426</v>
      </c>
      <c r="G360" s="22" t="s">
        <v>1427</v>
      </c>
      <c r="H360" s="26" t="s">
        <v>1387</v>
      </c>
    </row>
    <row r="361" spans="1:8" ht="17" x14ac:dyDescent="0.2">
      <c r="A361" s="3" t="s">
        <v>768</v>
      </c>
      <c r="B361" s="29" t="s">
        <v>1043</v>
      </c>
      <c r="C361" s="33" t="s">
        <v>1044</v>
      </c>
      <c r="D361" s="4" t="s">
        <v>1382</v>
      </c>
      <c r="E361" s="26" t="s">
        <v>1425</v>
      </c>
      <c r="F361" s="26" t="s">
        <v>1426</v>
      </c>
      <c r="G361" s="22" t="s">
        <v>1427</v>
      </c>
      <c r="H361" s="26" t="s">
        <v>1387</v>
      </c>
    </row>
    <row r="362" spans="1:8" ht="17" x14ac:dyDescent="0.2">
      <c r="A362" s="3" t="s">
        <v>768</v>
      </c>
      <c r="B362" s="29" t="s">
        <v>1043</v>
      </c>
      <c r="C362" s="33" t="s">
        <v>1044</v>
      </c>
      <c r="D362" s="4" t="s">
        <v>1382</v>
      </c>
      <c r="E362" s="26" t="s">
        <v>1425</v>
      </c>
      <c r="F362" s="26" t="s">
        <v>1426</v>
      </c>
      <c r="G362" s="22" t="s">
        <v>1427</v>
      </c>
      <c r="H362" s="26" t="s">
        <v>1387</v>
      </c>
    </row>
    <row r="363" spans="1:8" ht="17" x14ac:dyDescent="0.2">
      <c r="A363" s="3" t="s">
        <v>768</v>
      </c>
      <c r="B363" s="29" t="s">
        <v>1043</v>
      </c>
      <c r="C363" s="33" t="s">
        <v>1044</v>
      </c>
      <c r="D363" s="4" t="s">
        <v>1382</v>
      </c>
      <c r="E363" s="26" t="s">
        <v>1425</v>
      </c>
      <c r="F363" s="26" t="s">
        <v>1426</v>
      </c>
      <c r="G363" s="22" t="s">
        <v>1427</v>
      </c>
      <c r="H363" s="26" t="s">
        <v>1387</v>
      </c>
    </row>
    <row r="364" spans="1:8" ht="17" x14ac:dyDescent="0.2">
      <c r="A364" s="3" t="s">
        <v>768</v>
      </c>
      <c r="B364" s="29" t="s">
        <v>1043</v>
      </c>
      <c r="C364" s="33" t="s">
        <v>1045</v>
      </c>
      <c r="D364" s="4" t="s">
        <v>1382</v>
      </c>
      <c r="E364" s="26" t="s">
        <v>1425</v>
      </c>
      <c r="F364" s="26" t="s">
        <v>1426</v>
      </c>
      <c r="G364" s="22" t="s">
        <v>1427</v>
      </c>
      <c r="H364" s="26" t="s">
        <v>1387</v>
      </c>
    </row>
    <row r="365" spans="1:8" ht="17" x14ac:dyDescent="0.2">
      <c r="A365" s="3" t="s">
        <v>768</v>
      </c>
      <c r="B365" s="29" t="s">
        <v>1043</v>
      </c>
      <c r="C365" s="33" t="s">
        <v>1045</v>
      </c>
      <c r="D365" s="4" t="s">
        <v>1382</v>
      </c>
      <c r="E365" s="26" t="s">
        <v>1425</v>
      </c>
      <c r="F365" s="26" t="s">
        <v>1426</v>
      </c>
      <c r="G365" s="22" t="s">
        <v>1427</v>
      </c>
      <c r="H365" s="26" t="s">
        <v>1387</v>
      </c>
    </row>
    <row r="366" spans="1:8" ht="17" x14ac:dyDescent="0.2">
      <c r="A366" s="3" t="s">
        <v>768</v>
      </c>
      <c r="B366" s="29" t="s">
        <v>1043</v>
      </c>
      <c r="C366" s="33" t="s">
        <v>1045</v>
      </c>
      <c r="D366" s="4" t="s">
        <v>1382</v>
      </c>
      <c r="E366" s="26" t="s">
        <v>1425</v>
      </c>
      <c r="F366" s="26" t="s">
        <v>1426</v>
      </c>
      <c r="G366" s="22" t="s">
        <v>1427</v>
      </c>
      <c r="H366" s="26" t="s">
        <v>1387</v>
      </c>
    </row>
    <row r="367" spans="1:8" ht="17" x14ac:dyDescent="0.2">
      <c r="A367" s="3" t="s">
        <v>768</v>
      </c>
      <c r="B367" s="29" t="s">
        <v>1043</v>
      </c>
      <c r="C367" s="33" t="s">
        <v>1045</v>
      </c>
      <c r="D367" s="4" t="s">
        <v>1382</v>
      </c>
      <c r="E367" s="26" t="s">
        <v>1425</v>
      </c>
      <c r="F367" s="26" t="s">
        <v>1426</v>
      </c>
      <c r="G367" s="22" t="s">
        <v>1427</v>
      </c>
      <c r="H367" s="26" t="s">
        <v>1387</v>
      </c>
    </row>
    <row r="368" spans="1:8" ht="17" x14ac:dyDescent="0.2">
      <c r="A368" s="3" t="s">
        <v>768</v>
      </c>
      <c r="B368" s="29" t="s">
        <v>1043</v>
      </c>
      <c r="C368" s="33" t="s">
        <v>1045</v>
      </c>
      <c r="D368" s="4" t="s">
        <v>1382</v>
      </c>
      <c r="E368" s="26" t="s">
        <v>1425</v>
      </c>
      <c r="F368" s="26" t="s">
        <v>1426</v>
      </c>
      <c r="G368" s="22" t="s">
        <v>1427</v>
      </c>
      <c r="H368" s="26" t="s">
        <v>1387</v>
      </c>
    </row>
    <row r="369" spans="1:8" ht="17" x14ac:dyDescent="0.2">
      <c r="A369" s="3" t="s">
        <v>768</v>
      </c>
      <c r="B369" s="29" t="s">
        <v>1043</v>
      </c>
      <c r="C369" s="33" t="s">
        <v>1045</v>
      </c>
      <c r="D369" s="4" t="s">
        <v>1382</v>
      </c>
      <c r="E369" s="26" t="s">
        <v>1425</v>
      </c>
      <c r="F369" s="26" t="s">
        <v>1426</v>
      </c>
      <c r="G369" s="22" t="s">
        <v>1427</v>
      </c>
      <c r="H369" s="26" t="s">
        <v>1387</v>
      </c>
    </row>
    <row r="370" spans="1:8" ht="17" x14ac:dyDescent="0.2">
      <c r="A370" s="3" t="s">
        <v>768</v>
      </c>
      <c r="B370" s="29" t="s">
        <v>1043</v>
      </c>
      <c r="C370" s="33" t="s">
        <v>1045</v>
      </c>
      <c r="D370" s="4" t="s">
        <v>1382</v>
      </c>
      <c r="E370" s="26" t="s">
        <v>1425</v>
      </c>
      <c r="F370" s="26" t="s">
        <v>1426</v>
      </c>
      <c r="G370" s="22" t="s">
        <v>1427</v>
      </c>
      <c r="H370" s="26" t="s">
        <v>1387</v>
      </c>
    </row>
    <row r="371" spans="1:8" ht="17" x14ac:dyDescent="0.2">
      <c r="A371" s="3" t="s">
        <v>768</v>
      </c>
      <c r="B371" s="29" t="s">
        <v>1043</v>
      </c>
      <c r="C371" s="33" t="s">
        <v>1349</v>
      </c>
      <c r="D371" s="4" t="s">
        <v>1382</v>
      </c>
      <c r="E371" s="26" t="s">
        <v>1425</v>
      </c>
      <c r="F371" s="26" t="s">
        <v>1426</v>
      </c>
      <c r="G371" s="22" t="s">
        <v>1427</v>
      </c>
      <c r="H371" s="26" t="s">
        <v>1387</v>
      </c>
    </row>
    <row r="372" spans="1:8" ht="17" x14ac:dyDescent="0.2">
      <c r="A372" s="3" t="s">
        <v>768</v>
      </c>
      <c r="B372" s="29" t="s">
        <v>1043</v>
      </c>
      <c r="C372" s="33" t="s">
        <v>1349</v>
      </c>
      <c r="D372" s="4" t="s">
        <v>1382</v>
      </c>
      <c r="E372" s="26" t="s">
        <v>1425</v>
      </c>
      <c r="F372" s="26" t="s">
        <v>1426</v>
      </c>
      <c r="G372" s="22" t="s">
        <v>1427</v>
      </c>
      <c r="H372" s="26" t="s">
        <v>1387</v>
      </c>
    </row>
    <row r="373" spans="1:8" ht="17" x14ac:dyDescent="0.2">
      <c r="A373" s="3" t="s">
        <v>768</v>
      </c>
      <c r="B373" s="29" t="s">
        <v>1043</v>
      </c>
      <c r="C373" s="33" t="s">
        <v>1349</v>
      </c>
      <c r="D373" s="4" t="s">
        <v>1382</v>
      </c>
      <c r="E373" s="26" t="s">
        <v>1425</v>
      </c>
      <c r="F373" s="26" t="s">
        <v>1426</v>
      </c>
      <c r="G373" s="22" t="s">
        <v>1427</v>
      </c>
      <c r="H373" s="26" t="s">
        <v>1387</v>
      </c>
    </row>
    <row r="374" spans="1:8" ht="17" x14ac:dyDescent="0.2">
      <c r="A374" s="3" t="s">
        <v>768</v>
      </c>
      <c r="B374" s="29" t="s">
        <v>1043</v>
      </c>
      <c r="C374" s="33" t="s">
        <v>1349</v>
      </c>
      <c r="D374" s="4" t="s">
        <v>1382</v>
      </c>
      <c r="E374" s="26" t="s">
        <v>1425</v>
      </c>
      <c r="F374" s="26" t="s">
        <v>1426</v>
      </c>
      <c r="G374" s="22" t="s">
        <v>1427</v>
      </c>
      <c r="H374" s="26" t="s">
        <v>1387</v>
      </c>
    </row>
    <row r="375" spans="1:8" ht="17" x14ac:dyDescent="0.2">
      <c r="A375" s="3" t="s">
        <v>768</v>
      </c>
      <c r="B375" s="29" t="s">
        <v>1043</v>
      </c>
      <c r="C375" s="33" t="s">
        <v>1349</v>
      </c>
      <c r="D375" s="4" t="s">
        <v>1382</v>
      </c>
      <c r="E375" s="26" t="s">
        <v>1425</v>
      </c>
      <c r="F375" s="26" t="s">
        <v>1426</v>
      </c>
      <c r="G375" s="22" t="s">
        <v>1427</v>
      </c>
      <c r="H375" s="26" t="s">
        <v>1387</v>
      </c>
    </row>
    <row r="376" spans="1:8" ht="17" x14ac:dyDescent="0.2">
      <c r="A376" s="3" t="s">
        <v>746</v>
      </c>
      <c r="B376" s="29" t="s">
        <v>786</v>
      </c>
      <c r="C376" s="30" t="s">
        <v>790</v>
      </c>
      <c r="D376" s="3" t="s">
        <v>1382</v>
      </c>
      <c r="E376" s="26" t="s">
        <v>1425</v>
      </c>
      <c r="F376" s="22" t="s">
        <v>1410</v>
      </c>
      <c r="G376" s="22" t="s">
        <v>1427</v>
      </c>
      <c r="H376" s="22" t="s">
        <v>1387</v>
      </c>
    </row>
    <row r="377" spans="1:8" ht="17" x14ac:dyDescent="0.2">
      <c r="A377" s="3" t="s">
        <v>780</v>
      </c>
      <c r="B377" s="29" t="s">
        <v>1315</v>
      </c>
      <c r="C377" s="33" t="s">
        <v>1318</v>
      </c>
      <c r="D377" s="4" t="s">
        <v>1382</v>
      </c>
      <c r="E377" s="26" t="s">
        <v>1425</v>
      </c>
      <c r="F377" s="26" t="s">
        <v>1426</v>
      </c>
      <c r="G377" s="22" t="s">
        <v>1427</v>
      </c>
      <c r="H377" s="26" t="s">
        <v>1387</v>
      </c>
    </row>
    <row r="378" spans="1:8" ht="17" x14ac:dyDescent="0.2">
      <c r="A378" s="3" t="s">
        <v>780</v>
      </c>
      <c r="B378" s="29" t="s">
        <v>1315</v>
      </c>
      <c r="C378" s="33" t="s">
        <v>1318</v>
      </c>
      <c r="D378" s="4" t="s">
        <v>1382</v>
      </c>
      <c r="E378" s="26" t="s">
        <v>1425</v>
      </c>
      <c r="F378" s="26" t="s">
        <v>1426</v>
      </c>
      <c r="G378" s="22" t="s">
        <v>1427</v>
      </c>
      <c r="H378" s="26" t="s">
        <v>1387</v>
      </c>
    </row>
    <row r="379" spans="1:8" ht="17" x14ac:dyDescent="0.2">
      <c r="A379" s="3" t="s">
        <v>780</v>
      </c>
      <c r="B379" s="29" t="s">
        <v>1315</v>
      </c>
      <c r="C379" s="33" t="s">
        <v>1318</v>
      </c>
      <c r="D379" s="4" t="s">
        <v>1382</v>
      </c>
      <c r="E379" s="26" t="s">
        <v>1425</v>
      </c>
      <c r="F379" s="26" t="s">
        <v>1426</v>
      </c>
      <c r="G379" s="22" t="s">
        <v>1427</v>
      </c>
      <c r="H379" s="26" t="s">
        <v>1387</v>
      </c>
    </row>
    <row r="380" spans="1:8" ht="17" x14ac:dyDescent="0.2">
      <c r="A380" s="3" t="s">
        <v>780</v>
      </c>
      <c r="B380" s="29" t="s">
        <v>1315</v>
      </c>
      <c r="C380" s="33" t="s">
        <v>1318</v>
      </c>
      <c r="D380" s="4" t="s">
        <v>1382</v>
      </c>
      <c r="E380" s="26" t="s">
        <v>1425</v>
      </c>
      <c r="F380" s="26" t="s">
        <v>1426</v>
      </c>
      <c r="G380" s="22" t="s">
        <v>1427</v>
      </c>
      <c r="H380" s="26" t="s">
        <v>1387</v>
      </c>
    </row>
    <row r="381" spans="1:8" ht="17" x14ac:dyDescent="0.2">
      <c r="A381" s="3" t="s">
        <v>746</v>
      </c>
      <c r="B381" s="29" t="s">
        <v>361</v>
      </c>
      <c r="C381" s="30" t="s">
        <v>843</v>
      </c>
      <c r="D381" s="3" t="s">
        <v>1382</v>
      </c>
      <c r="E381" s="26" t="s">
        <v>1425</v>
      </c>
      <c r="F381" s="22" t="s">
        <v>1410</v>
      </c>
      <c r="G381" s="22" t="s">
        <v>1427</v>
      </c>
      <c r="H381" s="22" t="s">
        <v>1387</v>
      </c>
    </row>
    <row r="382" spans="1:8" ht="17" x14ac:dyDescent="0.2">
      <c r="A382" s="3" t="s">
        <v>746</v>
      </c>
      <c r="B382" s="29" t="s">
        <v>361</v>
      </c>
      <c r="C382" s="33" t="s">
        <v>1356</v>
      </c>
      <c r="D382" s="4" t="s">
        <v>1382</v>
      </c>
      <c r="E382" s="26" t="s">
        <v>1425</v>
      </c>
      <c r="F382" s="26" t="s">
        <v>1426</v>
      </c>
      <c r="G382" s="22" t="s">
        <v>1427</v>
      </c>
      <c r="H382" s="26" t="s">
        <v>1387</v>
      </c>
    </row>
    <row r="383" spans="1:8" ht="17" x14ac:dyDescent="0.2">
      <c r="A383" s="3" t="s">
        <v>746</v>
      </c>
      <c r="B383" s="29" t="s">
        <v>361</v>
      </c>
      <c r="C383" s="33" t="s">
        <v>1356</v>
      </c>
      <c r="D383" s="4" t="s">
        <v>1382</v>
      </c>
      <c r="E383" s="26" t="s">
        <v>1425</v>
      </c>
      <c r="F383" s="26" t="s">
        <v>1426</v>
      </c>
      <c r="G383" s="22" t="s">
        <v>1427</v>
      </c>
      <c r="H383" s="26" t="s">
        <v>1387</v>
      </c>
    </row>
    <row r="384" spans="1:8" ht="17" x14ac:dyDescent="0.2">
      <c r="A384" s="3" t="s">
        <v>746</v>
      </c>
      <c r="B384" s="29" t="s">
        <v>361</v>
      </c>
      <c r="C384" s="33" t="s">
        <v>1356</v>
      </c>
      <c r="D384" s="4" t="s">
        <v>1382</v>
      </c>
      <c r="E384" s="26" t="s">
        <v>1425</v>
      </c>
      <c r="F384" s="26" t="s">
        <v>1426</v>
      </c>
      <c r="G384" s="22" t="s">
        <v>1427</v>
      </c>
      <c r="H384" s="26" t="s">
        <v>1387</v>
      </c>
    </row>
    <row r="385" spans="1:8" ht="17" x14ac:dyDescent="0.2">
      <c r="A385" s="3" t="s">
        <v>746</v>
      </c>
      <c r="B385" s="29" t="s">
        <v>361</v>
      </c>
      <c r="C385" s="33" t="s">
        <v>1356</v>
      </c>
      <c r="D385" s="4" t="s">
        <v>1382</v>
      </c>
      <c r="E385" s="26" t="s">
        <v>1425</v>
      </c>
      <c r="F385" s="26" t="s">
        <v>1426</v>
      </c>
      <c r="G385" s="22" t="s">
        <v>1427</v>
      </c>
      <c r="H385" s="26" t="s">
        <v>1387</v>
      </c>
    </row>
    <row r="386" spans="1:8" ht="17" x14ac:dyDescent="0.2">
      <c r="A386" s="3" t="s">
        <v>746</v>
      </c>
      <c r="B386" s="29" t="s">
        <v>361</v>
      </c>
      <c r="C386" s="33" t="s">
        <v>1356</v>
      </c>
      <c r="D386" s="4" t="s">
        <v>1382</v>
      </c>
      <c r="E386" s="26" t="s">
        <v>1425</v>
      </c>
      <c r="F386" s="26" t="s">
        <v>1426</v>
      </c>
      <c r="G386" s="22" t="s">
        <v>1427</v>
      </c>
      <c r="H386" s="26" t="s">
        <v>1387</v>
      </c>
    </row>
    <row r="387" spans="1:8" ht="17" x14ac:dyDescent="0.2">
      <c r="A387" s="3" t="s">
        <v>746</v>
      </c>
      <c r="B387" s="29" t="s">
        <v>361</v>
      </c>
      <c r="C387" s="33" t="s">
        <v>1356</v>
      </c>
      <c r="D387" s="4" t="s">
        <v>1382</v>
      </c>
      <c r="E387" s="26" t="s">
        <v>1425</v>
      </c>
      <c r="F387" s="26" t="s">
        <v>1426</v>
      </c>
      <c r="G387" s="22" t="s">
        <v>1427</v>
      </c>
      <c r="H387" s="26" t="s">
        <v>1387</v>
      </c>
    </row>
    <row r="388" spans="1:8" ht="17" x14ac:dyDescent="0.2">
      <c r="A388" s="3" t="s">
        <v>746</v>
      </c>
      <c r="B388" s="29" t="s">
        <v>361</v>
      </c>
      <c r="C388" s="33" t="s">
        <v>1356</v>
      </c>
      <c r="D388" s="4" t="s">
        <v>1382</v>
      </c>
      <c r="E388" s="26" t="s">
        <v>1425</v>
      </c>
      <c r="F388" s="26" t="s">
        <v>1426</v>
      </c>
      <c r="G388" s="22" t="s">
        <v>1427</v>
      </c>
      <c r="H388" s="26" t="s">
        <v>1387</v>
      </c>
    </row>
    <row r="389" spans="1:8" ht="17" x14ac:dyDescent="0.2">
      <c r="A389" s="3" t="s">
        <v>746</v>
      </c>
      <c r="B389" s="29" t="s">
        <v>871</v>
      </c>
      <c r="C389" s="33" t="s">
        <v>1130</v>
      </c>
      <c r="D389" s="4" t="s">
        <v>1382</v>
      </c>
      <c r="E389" s="26" t="s">
        <v>1425</v>
      </c>
      <c r="F389" s="26" t="s">
        <v>1426</v>
      </c>
      <c r="G389" s="22" t="s">
        <v>1427</v>
      </c>
      <c r="H389" s="26" t="s">
        <v>1387</v>
      </c>
    </row>
    <row r="390" spans="1:8" ht="17" x14ac:dyDescent="0.2">
      <c r="A390" s="3" t="s">
        <v>746</v>
      </c>
      <c r="B390" s="29" t="s">
        <v>871</v>
      </c>
      <c r="C390" s="33" t="s">
        <v>1130</v>
      </c>
      <c r="D390" s="4" t="s">
        <v>1382</v>
      </c>
      <c r="E390" s="26" t="s">
        <v>1425</v>
      </c>
      <c r="F390" s="26" t="s">
        <v>1426</v>
      </c>
      <c r="G390" s="22" t="s">
        <v>1427</v>
      </c>
      <c r="H390" s="26" t="s">
        <v>1387</v>
      </c>
    </row>
    <row r="391" spans="1:8" ht="17" x14ac:dyDescent="0.2">
      <c r="A391" s="3" t="s">
        <v>746</v>
      </c>
      <c r="B391" s="29" t="s">
        <v>871</v>
      </c>
      <c r="C391" s="33" t="s">
        <v>1130</v>
      </c>
      <c r="D391" s="4" t="s">
        <v>1382</v>
      </c>
      <c r="E391" s="26" t="s">
        <v>1425</v>
      </c>
      <c r="F391" s="26" t="s">
        <v>1426</v>
      </c>
      <c r="G391" s="22" t="s">
        <v>1427</v>
      </c>
      <c r="H391" s="26" t="s">
        <v>1387</v>
      </c>
    </row>
    <row r="392" spans="1:8" ht="17" x14ac:dyDescent="0.2">
      <c r="A392" s="3" t="s">
        <v>746</v>
      </c>
      <c r="B392" s="29" t="s">
        <v>871</v>
      </c>
      <c r="C392" s="33" t="s">
        <v>1130</v>
      </c>
      <c r="D392" s="4" t="s">
        <v>1382</v>
      </c>
      <c r="E392" s="26" t="s">
        <v>1425</v>
      </c>
      <c r="F392" s="26" t="s">
        <v>1426</v>
      </c>
      <c r="G392" s="22" t="s">
        <v>1427</v>
      </c>
      <c r="H392" s="26" t="s">
        <v>1387</v>
      </c>
    </row>
    <row r="393" spans="1:8" ht="17" x14ac:dyDescent="0.2">
      <c r="A393" s="3" t="s">
        <v>746</v>
      </c>
      <c r="B393" s="29" t="s">
        <v>871</v>
      </c>
      <c r="C393" s="33" t="s">
        <v>1130</v>
      </c>
      <c r="D393" s="4" t="s">
        <v>1382</v>
      </c>
      <c r="E393" s="26" t="s">
        <v>1425</v>
      </c>
      <c r="F393" s="26" t="s">
        <v>1426</v>
      </c>
      <c r="G393" s="22" t="s">
        <v>1427</v>
      </c>
      <c r="H393" s="26" t="s">
        <v>1387</v>
      </c>
    </row>
    <row r="394" spans="1:8" ht="17" x14ac:dyDescent="0.2">
      <c r="A394" s="3" t="s">
        <v>746</v>
      </c>
      <c r="B394" s="29" t="s">
        <v>871</v>
      </c>
      <c r="C394" s="33" t="s">
        <v>1133</v>
      </c>
      <c r="D394" s="4" t="s">
        <v>1382</v>
      </c>
      <c r="E394" s="26" t="s">
        <v>1425</v>
      </c>
      <c r="F394" s="26" t="s">
        <v>1426</v>
      </c>
      <c r="G394" s="22" t="s">
        <v>1427</v>
      </c>
      <c r="H394" s="26" t="s">
        <v>1387</v>
      </c>
    </row>
    <row r="395" spans="1:8" ht="17" x14ac:dyDescent="0.2">
      <c r="A395" s="3" t="s">
        <v>764</v>
      </c>
      <c r="B395" s="29" t="s">
        <v>1326</v>
      </c>
      <c r="C395" s="33" t="s">
        <v>1327</v>
      </c>
      <c r="D395" s="4" t="s">
        <v>1382</v>
      </c>
      <c r="E395" s="26" t="s">
        <v>1425</v>
      </c>
      <c r="F395" s="26" t="s">
        <v>1426</v>
      </c>
      <c r="G395" s="22" t="s">
        <v>1427</v>
      </c>
      <c r="H395" s="26" t="s">
        <v>1387</v>
      </c>
    </row>
    <row r="396" spans="1:8" ht="17" x14ac:dyDescent="0.2">
      <c r="A396" s="3" t="s">
        <v>764</v>
      </c>
      <c r="B396" s="29" t="s">
        <v>1326</v>
      </c>
      <c r="C396" s="33" t="s">
        <v>1327</v>
      </c>
      <c r="D396" s="4" t="s">
        <v>1382</v>
      </c>
      <c r="E396" s="26" t="s">
        <v>1425</v>
      </c>
      <c r="F396" s="26" t="s">
        <v>1426</v>
      </c>
      <c r="G396" s="22" t="s">
        <v>1427</v>
      </c>
      <c r="H396" s="26" t="s">
        <v>1387</v>
      </c>
    </row>
    <row r="397" spans="1:8" ht="17" x14ac:dyDescent="0.2">
      <c r="A397" s="3" t="s">
        <v>764</v>
      </c>
      <c r="B397" s="29" t="s">
        <v>1326</v>
      </c>
      <c r="C397" s="33" t="s">
        <v>1327</v>
      </c>
      <c r="D397" s="4" t="s">
        <v>1382</v>
      </c>
      <c r="E397" s="26" t="s">
        <v>1425</v>
      </c>
      <c r="F397" s="26" t="s">
        <v>1426</v>
      </c>
      <c r="G397" s="22" t="s">
        <v>1427</v>
      </c>
      <c r="H397" s="26" t="s">
        <v>1387</v>
      </c>
    </row>
    <row r="398" spans="1:8" ht="17" x14ac:dyDescent="0.2">
      <c r="A398" s="3" t="s">
        <v>1142</v>
      </c>
      <c r="B398" s="29" t="s">
        <v>1143</v>
      </c>
      <c r="C398" s="33" t="s">
        <v>1144</v>
      </c>
      <c r="D398" s="4" t="s">
        <v>1382</v>
      </c>
      <c r="E398" s="26" t="s">
        <v>1425</v>
      </c>
      <c r="F398" s="26" t="s">
        <v>1426</v>
      </c>
      <c r="G398" s="22" t="s">
        <v>1427</v>
      </c>
      <c r="H398" s="26" t="s">
        <v>1387</v>
      </c>
    </row>
    <row r="399" spans="1:8" ht="17" x14ac:dyDescent="0.2">
      <c r="A399" s="3" t="s">
        <v>768</v>
      </c>
      <c r="B399" s="29" t="s">
        <v>1148</v>
      </c>
      <c r="C399" s="33" t="s">
        <v>1376</v>
      </c>
      <c r="D399" s="4" t="s">
        <v>1382</v>
      </c>
      <c r="E399" s="26" t="s">
        <v>1425</v>
      </c>
      <c r="F399" s="26" t="s">
        <v>1426</v>
      </c>
      <c r="G399" s="22" t="s">
        <v>1427</v>
      </c>
      <c r="H399" s="26" t="s">
        <v>1387</v>
      </c>
    </row>
    <row r="400" spans="1:8" ht="17" x14ac:dyDescent="0.2">
      <c r="A400" s="3" t="s">
        <v>768</v>
      </c>
      <c r="B400" s="29" t="s">
        <v>1148</v>
      </c>
      <c r="C400" s="33" t="s">
        <v>1376</v>
      </c>
      <c r="D400" s="4" t="s">
        <v>1382</v>
      </c>
      <c r="E400" s="26" t="s">
        <v>1425</v>
      </c>
      <c r="F400" s="26" t="s">
        <v>1426</v>
      </c>
      <c r="G400" s="22" t="s">
        <v>1427</v>
      </c>
      <c r="H400" s="26" t="s">
        <v>1387</v>
      </c>
    </row>
    <row r="401" spans="1:8" ht="17" x14ac:dyDescent="0.2">
      <c r="A401" s="3" t="s">
        <v>768</v>
      </c>
      <c r="B401" s="29" t="s">
        <v>1148</v>
      </c>
      <c r="C401" s="33" t="s">
        <v>1376</v>
      </c>
      <c r="D401" s="4" t="s">
        <v>1382</v>
      </c>
      <c r="E401" s="26" t="s">
        <v>1425</v>
      </c>
      <c r="F401" s="26" t="s">
        <v>1426</v>
      </c>
      <c r="G401" s="22" t="s">
        <v>1427</v>
      </c>
      <c r="H401" s="26" t="s">
        <v>1387</v>
      </c>
    </row>
    <row r="402" spans="1:8" ht="17" x14ac:dyDescent="0.2">
      <c r="A402" s="3" t="s">
        <v>768</v>
      </c>
      <c r="B402" s="29" t="s">
        <v>1148</v>
      </c>
      <c r="C402" s="33" t="s">
        <v>1376</v>
      </c>
      <c r="D402" s="4" t="s">
        <v>1382</v>
      </c>
      <c r="E402" s="26" t="s">
        <v>1425</v>
      </c>
      <c r="F402" s="26" t="s">
        <v>1426</v>
      </c>
      <c r="G402" s="22" t="s">
        <v>1427</v>
      </c>
      <c r="H402" s="26" t="s">
        <v>1387</v>
      </c>
    </row>
    <row r="403" spans="1:8" ht="17" x14ac:dyDescent="0.2">
      <c r="A403" s="3" t="s">
        <v>746</v>
      </c>
      <c r="B403" s="29" t="s">
        <v>1151</v>
      </c>
      <c r="C403" s="33" t="s">
        <v>1152</v>
      </c>
      <c r="D403" s="4" t="s">
        <v>1382</v>
      </c>
      <c r="E403" s="26" t="s">
        <v>1425</v>
      </c>
      <c r="F403" s="26" t="s">
        <v>1426</v>
      </c>
      <c r="G403" s="22" t="s">
        <v>1427</v>
      </c>
      <c r="H403" s="26" t="s">
        <v>1387</v>
      </c>
    </row>
    <row r="404" spans="1:8" ht="17" x14ac:dyDescent="0.2">
      <c r="A404" s="3" t="s">
        <v>746</v>
      </c>
      <c r="B404" s="29" t="s">
        <v>1151</v>
      </c>
      <c r="C404" s="33" t="s">
        <v>1152</v>
      </c>
      <c r="D404" s="4" t="s">
        <v>1382</v>
      </c>
      <c r="E404" s="26" t="s">
        <v>1425</v>
      </c>
      <c r="F404" s="26" t="s">
        <v>1426</v>
      </c>
      <c r="G404" s="22" t="s">
        <v>1427</v>
      </c>
      <c r="H404" s="26" t="s">
        <v>1387</v>
      </c>
    </row>
    <row r="405" spans="1:8" ht="17" x14ac:dyDescent="0.2">
      <c r="A405" s="3" t="s">
        <v>746</v>
      </c>
      <c r="B405" s="29" t="s">
        <v>1151</v>
      </c>
      <c r="C405" s="33" t="s">
        <v>1152</v>
      </c>
      <c r="D405" s="4" t="s">
        <v>1382</v>
      </c>
      <c r="E405" s="26" t="s">
        <v>1425</v>
      </c>
      <c r="F405" s="26" t="s">
        <v>1426</v>
      </c>
      <c r="G405" s="22" t="s">
        <v>1427</v>
      </c>
      <c r="H405" s="26" t="s">
        <v>1387</v>
      </c>
    </row>
    <row r="406" spans="1:8" ht="17" x14ac:dyDescent="0.2">
      <c r="A406" s="3" t="s">
        <v>746</v>
      </c>
      <c r="B406" s="29" t="s">
        <v>1151</v>
      </c>
      <c r="C406" s="33" t="s">
        <v>1152</v>
      </c>
      <c r="D406" s="4" t="s">
        <v>1382</v>
      </c>
      <c r="E406" s="26" t="s">
        <v>1425</v>
      </c>
      <c r="F406" s="26" t="s">
        <v>1426</v>
      </c>
      <c r="G406" s="22" t="s">
        <v>1427</v>
      </c>
      <c r="H406" s="26" t="s">
        <v>1387</v>
      </c>
    </row>
    <row r="407" spans="1:8" ht="17" x14ac:dyDescent="0.2">
      <c r="A407" s="3" t="s">
        <v>746</v>
      </c>
      <c r="B407" s="29" t="s">
        <v>1151</v>
      </c>
      <c r="C407" s="33" t="s">
        <v>1152</v>
      </c>
      <c r="D407" s="4" t="s">
        <v>1382</v>
      </c>
      <c r="E407" s="26" t="s">
        <v>1425</v>
      </c>
      <c r="F407" s="26" t="s">
        <v>1426</v>
      </c>
      <c r="G407" s="22" t="s">
        <v>1427</v>
      </c>
      <c r="H407" s="26" t="s">
        <v>1387</v>
      </c>
    </row>
    <row r="408" spans="1:8" ht="17" x14ac:dyDescent="0.2">
      <c r="A408" s="3" t="s">
        <v>746</v>
      </c>
      <c r="B408" s="29" t="s">
        <v>1151</v>
      </c>
      <c r="C408" s="33" t="s">
        <v>1152</v>
      </c>
      <c r="D408" s="4" t="s">
        <v>1382</v>
      </c>
      <c r="E408" s="26" t="s">
        <v>1425</v>
      </c>
      <c r="F408" s="26" t="s">
        <v>1426</v>
      </c>
      <c r="G408" s="22" t="s">
        <v>1427</v>
      </c>
      <c r="H408" s="26" t="s">
        <v>1387</v>
      </c>
    </row>
    <row r="409" spans="1:8" ht="17" x14ac:dyDescent="0.2">
      <c r="A409" s="3" t="s">
        <v>746</v>
      </c>
      <c r="B409" s="29" t="s">
        <v>1151</v>
      </c>
      <c r="C409" s="33" t="s">
        <v>1152</v>
      </c>
      <c r="D409" s="4" t="s">
        <v>1382</v>
      </c>
      <c r="E409" s="26" t="s">
        <v>1425</v>
      </c>
      <c r="F409" s="26" t="s">
        <v>1426</v>
      </c>
      <c r="G409" s="22" t="s">
        <v>1427</v>
      </c>
      <c r="H409" s="26" t="s">
        <v>1387</v>
      </c>
    </row>
    <row r="410" spans="1:8" ht="17" x14ac:dyDescent="0.2">
      <c r="A410" s="3" t="s">
        <v>746</v>
      </c>
      <c r="B410" s="29" t="s">
        <v>900</v>
      </c>
      <c r="C410" s="33" t="s">
        <v>1154</v>
      </c>
      <c r="D410" s="4" t="s">
        <v>1382</v>
      </c>
      <c r="E410" s="26" t="s">
        <v>1425</v>
      </c>
      <c r="F410" s="26" t="s">
        <v>1426</v>
      </c>
      <c r="G410" s="22" t="s">
        <v>1427</v>
      </c>
      <c r="H410" s="26" t="s">
        <v>1387</v>
      </c>
    </row>
    <row r="411" spans="1:8" ht="17" x14ac:dyDescent="0.2">
      <c r="A411" s="3" t="s">
        <v>746</v>
      </c>
      <c r="B411" s="29" t="s">
        <v>900</v>
      </c>
      <c r="C411" s="33" t="s">
        <v>1154</v>
      </c>
      <c r="D411" s="4" t="s">
        <v>1382</v>
      </c>
      <c r="E411" s="26" t="s">
        <v>1425</v>
      </c>
      <c r="F411" s="26" t="s">
        <v>1426</v>
      </c>
      <c r="G411" s="22" t="s">
        <v>1427</v>
      </c>
      <c r="H411" s="26" t="s">
        <v>1387</v>
      </c>
    </row>
    <row r="412" spans="1:8" ht="17" x14ac:dyDescent="0.2">
      <c r="A412" s="3" t="s">
        <v>746</v>
      </c>
      <c r="B412" s="29" t="s">
        <v>900</v>
      </c>
      <c r="C412" s="33" t="s">
        <v>1154</v>
      </c>
      <c r="D412" s="4" t="s">
        <v>1382</v>
      </c>
      <c r="E412" s="26" t="s">
        <v>1425</v>
      </c>
      <c r="F412" s="26" t="s">
        <v>1426</v>
      </c>
      <c r="G412" s="22" t="s">
        <v>1427</v>
      </c>
      <c r="H412" s="26" t="s">
        <v>1387</v>
      </c>
    </row>
    <row r="413" spans="1:8" ht="17" x14ac:dyDescent="0.2">
      <c r="A413" s="3" t="s">
        <v>746</v>
      </c>
      <c r="B413" s="29" t="s">
        <v>900</v>
      </c>
      <c r="C413" s="33" t="s">
        <v>1154</v>
      </c>
      <c r="D413" s="4" t="s">
        <v>1382</v>
      </c>
      <c r="E413" s="26" t="s">
        <v>1425</v>
      </c>
      <c r="F413" s="26" t="s">
        <v>1426</v>
      </c>
      <c r="G413" s="22" t="s">
        <v>1427</v>
      </c>
      <c r="H413" s="26" t="s">
        <v>1387</v>
      </c>
    </row>
    <row r="414" spans="1:8" ht="17" x14ac:dyDescent="0.2">
      <c r="A414" s="3" t="s">
        <v>746</v>
      </c>
      <c r="B414" s="29" t="s">
        <v>900</v>
      </c>
      <c r="C414" s="33" t="s">
        <v>1154</v>
      </c>
      <c r="D414" s="4" t="s">
        <v>1382</v>
      </c>
      <c r="E414" s="26" t="s">
        <v>1425</v>
      </c>
      <c r="F414" s="26" t="s">
        <v>1426</v>
      </c>
      <c r="G414" s="22" t="s">
        <v>1427</v>
      </c>
      <c r="H414" s="26" t="s">
        <v>1387</v>
      </c>
    </row>
    <row r="415" spans="1:8" ht="17" x14ac:dyDescent="0.2">
      <c r="A415" s="3" t="s">
        <v>746</v>
      </c>
      <c r="B415" s="29" t="s">
        <v>900</v>
      </c>
      <c r="C415" s="33" t="s">
        <v>1154</v>
      </c>
      <c r="D415" s="4" t="s">
        <v>1382</v>
      </c>
      <c r="E415" s="26" t="s">
        <v>1425</v>
      </c>
      <c r="F415" s="26" t="s">
        <v>1426</v>
      </c>
      <c r="G415" s="22" t="s">
        <v>1427</v>
      </c>
      <c r="H415" s="26" t="s">
        <v>1387</v>
      </c>
    </row>
    <row r="416" spans="1:8" ht="17" x14ac:dyDescent="0.2">
      <c r="A416" s="3" t="s">
        <v>746</v>
      </c>
      <c r="B416" s="29" t="s">
        <v>900</v>
      </c>
      <c r="C416" s="33" t="s">
        <v>1154</v>
      </c>
      <c r="D416" s="4" t="s">
        <v>1382</v>
      </c>
      <c r="E416" s="26" t="s">
        <v>1425</v>
      </c>
      <c r="F416" s="26" t="s">
        <v>1426</v>
      </c>
      <c r="G416" s="22" t="s">
        <v>1427</v>
      </c>
      <c r="H416" s="26" t="s">
        <v>1387</v>
      </c>
    </row>
    <row r="417" spans="1:8" ht="17" x14ac:dyDescent="0.2">
      <c r="A417" s="3" t="s">
        <v>865</v>
      </c>
      <c r="B417" s="29" t="s">
        <v>1173</v>
      </c>
      <c r="C417" s="39" t="s">
        <v>1174</v>
      </c>
      <c r="D417" s="3" t="s">
        <v>1382</v>
      </c>
      <c r="E417" s="26" t="s">
        <v>1425</v>
      </c>
      <c r="F417" s="22" t="s">
        <v>1410</v>
      </c>
      <c r="G417" s="22" t="s">
        <v>1427</v>
      </c>
      <c r="H417" s="22" t="s">
        <v>1387</v>
      </c>
    </row>
    <row r="418" spans="1:8" ht="17" x14ac:dyDescent="0.2">
      <c r="A418" s="3" t="s">
        <v>982</v>
      </c>
      <c r="B418" s="29" t="s">
        <v>924</v>
      </c>
      <c r="C418" s="33" t="s">
        <v>925</v>
      </c>
      <c r="D418" s="4" t="s">
        <v>1382</v>
      </c>
      <c r="E418" s="26" t="s">
        <v>1425</v>
      </c>
      <c r="F418" s="26" t="s">
        <v>1426</v>
      </c>
      <c r="G418" s="22" t="s">
        <v>1427</v>
      </c>
      <c r="H418" s="26" t="s">
        <v>1387</v>
      </c>
    </row>
    <row r="419" spans="1:8" ht="17" x14ac:dyDescent="0.2">
      <c r="A419" s="3" t="s">
        <v>753</v>
      </c>
      <c r="B419" s="29" t="s">
        <v>1183</v>
      </c>
      <c r="C419" s="33" t="s">
        <v>1185</v>
      </c>
      <c r="D419" s="4" t="s">
        <v>1382</v>
      </c>
      <c r="E419" s="26" t="s">
        <v>1425</v>
      </c>
      <c r="F419" s="26" t="s">
        <v>1426</v>
      </c>
      <c r="G419" s="22" t="s">
        <v>1427</v>
      </c>
      <c r="H419" s="26" t="s">
        <v>1387</v>
      </c>
    </row>
    <row r="420" spans="1:8" ht="17" x14ac:dyDescent="0.2">
      <c r="A420" s="3" t="s">
        <v>753</v>
      </c>
      <c r="B420" s="29" t="s">
        <v>1183</v>
      </c>
      <c r="C420" s="33" t="s">
        <v>1185</v>
      </c>
      <c r="D420" s="4" t="s">
        <v>1382</v>
      </c>
      <c r="E420" s="26" t="s">
        <v>1425</v>
      </c>
      <c r="F420" s="26" t="s">
        <v>1426</v>
      </c>
      <c r="G420" s="22" t="s">
        <v>1427</v>
      </c>
      <c r="H420" s="26" t="s">
        <v>1387</v>
      </c>
    </row>
    <row r="421" spans="1:8" ht="17" x14ac:dyDescent="0.2">
      <c r="A421" s="3" t="s">
        <v>753</v>
      </c>
      <c r="B421" s="29" t="s">
        <v>1183</v>
      </c>
      <c r="C421" s="33" t="s">
        <v>1185</v>
      </c>
      <c r="D421" s="4" t="s">
        <v>1382</v>
      </c>
      <c r="E421" s="26" t="s">
        <v>1425</v>
      </c>
      <c r="F421" s="26" t="s">
        <v>1426</v>
      </c>
      <c r="G421" s="22" t="s">
        <v>1427</v>
      </c>
      <c r="H421" s="26" t="s">
        <v>1387</v>
      </c>
    </row>
    <row r="422" spans="1:8" ht="17" x14ac:dyDescent="0.2">
      <c r="A422" s="3" t="s">
        <v>753</v>
      </c>
      <c r="B422" s="29" t="s">
        <v>1183</v>
      </c>
      <c r="C422" s="33" t="s">
        <v>1185</v>
      </c>
      <c r="D422" s="4" t="s">
        <v>1382</v>
      </c>
      <c r="E422" s="26" t="s">
        <v>1425</v>
      </c>
      <c r="F422" s="26" t="s">
        <v>1426</v>
      </c>
      <c r="G422" s="22" t="s">
        <v>1427</v>
      </c>
      <c r="H422" s="26" t="s">
        <v>1387</v>
      </c>
    </row>
    <row r="423" spans="1:8" ht="17" x14ac:dyDescent="0.2">
      <c r="A423" s="3" t="s">
        <v>753</v>
      </c>
      <c r="B423" s="29" t="s">
        <v>1183</v>
      </c>
      <c r="C423" s="33" t="s">
        <v>1185</v>
      </c>
      <c r="D423" s="4" t="s">
        <v>1382</v>
      </c>
      <c r="E423" s="26" t="s">
        <v>1425</v>
      </c>
      <c r="F423" s="26" t="s">
        <v>1426</v>
      </c>
      <c r="G423" s="22" t="s">
        <v>1427</v>
      </c>
      <c r="H423" s="26" t="s">
        <v>1387</v>
      </c>
    </row>
    <row r="424" spans="1:8" ht="17" x14ac:dyDescent="0.2">
      <c r="A424" s="3" t="s">
        <v>825</v>
      </c>
      <c r="B424" s="29" t="s">
        <v>1186</v>
      </c>
      <c r="C424" s="33" t="s">
        <v>1187</v>
      </c>
      <c r="D424" s="4" t="s">
        <v>1382</v>
      </c>
      <c r="E424" s="26" t="s">
        <v>1425</v>
      </c>
      <c r="F424" s="26" t="s">
        <v>1426</v>
      </c>
      <c r="G424" s="22" t="s">
        <v>1427</v>
      </c>
      <c r="H424" s="26" t="s">
        <v>1387</v>
      </c>
    </row>
    <row r="425" spans="1:8" ht="17" x14ac:dyDescent="0.2">
      <c r="A425" s="3" t="s">
        <v>825</v>
      </c>
      <c r="B425" s="29" t="s">
        <v>1186</v>
      </c>
      <c r="C425" s="33" t="s">
        <v>1187</v>
      </c>
      <c r="D425" s="4" t="s">
        <v>1382</v>
      </c>
      <c r="E425" s="26" t="s">
        <v>1425</v>
      </c>
      <c r="F425" s="26" t="s">
        <v>1426</v>
      </c>
      <c r="G425" s="22" t="s">
        <v>1427</v>
      </c>
      <c r="H425" s="26" t="s">
        <v>1387</v>
      </c>
    </row>
    <row r="426" spans="1:8" ht="17" x14ac:dyDescent="0.2">
      <c r="A426" s="3" t="s">
        <v>825</v>
      </c>
      <c r="B426" s="29" t="s">
        <v>1186</v>
      </c>
      <c r="C426" s="33" t="s">
        <v>1187</v>
      </c>
      <c r="D426" s="4" t="s">
        <v>1382</v>
      </c>
      <c r="E426" s="26" t="s">
        <v>1425</v>
      </c>
      <c r="F426" s="26" t="s">
        <v>1426</v>
      </c>
      <c r="G426" s="22" t="s">
        <v>1427</v>
      </c>
      <c r="H426" s="26" t="s">
        <v>1387</v>
      </c>
    </row>
    <row r="427" spans="1:8" ht="17" x14ac:dyDescent="0.2">
      <c r="A427" s="3" t="s">
        <v>825</v>
      </c>
      <c r="B427" s="29" t="s">
        <v>1186</v>
      </c>
      <c r="C427" s="33" t="s">
        <v>1188</v>
      </c>
      <c r="D427" s="4" t="s">
        <v>1382</v>
      </c>
      <c r="E427" s="26" t="s">
        <v>1425</v>
      </c>
      <c r="F427" s="26" t="s">
        <v>1426</v>
      </c>
      <c r="G427" s="22" t="s">
        <v>1427</v>
      </c>
      <c r="H427" s="26" t="s">
        <v>1387</v>
      </c>
    </row>
    <row r="428" spans="1:8" ht="17" x14ac:dyDescent="0.2">
      <c r="A428" s="3" t="s">
        <v>825</v>
      </c>
      <c r="B428" s="29" t="s">
        <v>1186</v>
      </c>
      <c r="C428" s="33" t="s">
        <v>1188</v>
      </c>
      <c r="D428" s="4" t="s">
        <v>1382</v>
      </c>
      <c r="E428" s="26" t="s">
        <v>1425</v>
      </c>
      <c r="F428" s="26" t="s">
        <v>1426</v>
      </c>
      <c r="G428" s="22" t="s">
        <v>1427</v>
      </c>
      <c r="H428" s="26" t="s">
        <v>1387</v>
      </c>
    </row>
    <row r="429" spans="1:8" ht="17" x14ac:dyDescent="0.2">
      <c r="A429" s="3" t="s">
        <v>825</v>
      </c>
      <c r="B429" s="29" t="s">
        <v>1186</v>
      </c>
      <c r="C429" s="33" t="s">
        <v>1188</v>
      </c>
      <c r="D429" s="4" t="s">
        <v>1382</v>
      </c>
      <c r="E429" s="26" t="s">
        <v>1425</v>
      </c>
      <c r="F429" s="26" t="s">
        <v>1426</v>
      </c>
      <c r="G429" s="22" t="s">
        <v>1427</v>
      </c>
      <c r="H429" s="26" t="s">
        <v>1387</v>
      </c>
    </row>
    <row r="430" spans="1:8" ht="17" x14ac:dyDescent="0.2">
      <c r="A430" s="3" t="s">
        <v>825</v>
      </c>
      <c r="B430" s="29" t="s">
        <v>1186</v>
      </c>
      <c r="C430" s="33" t="s">
        <v>1188</v>
      </c>
      <c r="D430" s="4" t="s">
        <v>1382</v>
      </c>
      <c r="E430" s="26" t="s">
        <v>1425</v>
      </c>
      <c r="F430" s="26" t="s">
        <v>1426</v>
      </c>
      <c r="G430" s="22" t="s">
        <v>1427</v>
      </c>
      <c r="H430" s="26" t="s">
        <v>1387</v>
      </c>
    </row>
    <row r="431" spans="1:8" ht="17" x14ac:dyDescent="0.2">
      <c r="A431" s="3" t="s">
        <v>746</v>
      </c>
      <c r="B431" s="29" t="s">
        <v>1214</v>
      </c>
      <c r="C431" s="30" t="s">
        <v>1215</v>
      </c>
      <c r="D431" s="3" t="s">
        <v>1382</v>
      </c>
      <c r="E431" s="26" t="s">
        <v>1425</v>
      </c>
      <c r="F431" s="22" t="s">
        <v>1410</v>
      </c>
      <c r="G431" s="22" t="s">
        <v>1427</v>
      </c>
      <c r="H431" s="22" t="s">
        <v>1387</v>
      </c>
    </row>
    <row r="432" spans="1:8" ht="17" x14ac:dyDescent="0.2">
      <c r="A432" s="3" t="s">
        <v>746</v>
      </c>
      <c r="B432" s="29" t="s">
        <v>951</v>
      </c>
      <c r="C432" s="30" t="s">
        <v>1217</v>
      </c>
      <c r="D432" s="3" t="s">
        <v>1382</v>
      </c>
      <c r="E432" s="26" t="s">
        <v>1425</v>
      </c>
      <c r="F432" s="22" t="s">
        <v>1410</v>
      </c>
      <c r="G432" s="22" t="s">
        <v>1427</v>
      </c>
      <c r="H432" s="22" t="s">
        <v>1387</v>
      </c>
    </row>
    <row r="433" spans="1:8" ht="17" x14ac:dyDescent="0.2">
      <c r="A433" s="3" t="s">
        <v>746</v>
      </c>
      <c r="B433" s="29" t="s">
        <v>951</v>
      </c>
      <c r="C433" s="30" t="s">
        <v>1220</v>
      </c>
      <c r="D433" s="3" t="s">
        <v>1382</v>
      </c>
      <c r="E433" s="26" t="s">
        <v>1425</v>
      </c>
      <c r="F433" s="22" t="s">
        <v>1384</v>
      </c>
      <c r="G433" s="22" t="s">
        <v>1427</v>
      </c>
      <c r="H433" s="22" t="s">
        <v>1387</v>
      </c>
    </row>
    <row r="434" spans="1:8" ht="17" x14ac:dyDescent="0.2">
      <c r="A434" s="3" t="s">
        <v>746</v>
      </c>
      <c r="B434" s="29" t="s">
        <v>951</v>
      </c>
      <c r="C434" s="30" t="s">
        <v>1223</v>
      </c>
      <c r="D434" s="3" t="s">
        <v>1382</v>
      </c>
      <c r="E434" s="26" t="s">
        <v>1425</v>
      </c>
      <c r="F434" s="22" t="s">
        <v>1410</v>
      </c>
      <c r="G434" s="22" t="s">
        <v>1427</v>
      </c>
      <c r="H434" s="22" t="s">
        <v>1387</v>
      </c>
    </row>
    <row r="435" spans="1:8" ht="17" x14ac:dyDescent="0.2">
      <c r="A435" s="3" t="s">
        <v>768</v>
      </c>
      <c r="B435" s="29" t="s">
        <v>1226</v>
      </c>
      <c r="C435" s="33" t="s">
        <v>1228</v>
      </c>
      <c r="D435" s="4" t="s">
        <v>1382</v>
      </c>
      <c r="E435" s="26" t="s">
        <v>1425</v>
      </c>
      <c r="F435" s="26" t="s">
        <v>1426</v>
      </c>
      <c r="G435" s="22" t="s">
        <v>1427</v>
      </c>
      <c r="H435" s="26" t="s">
        <v>1387</v>
      </c>
    </row>
    <row r="436" spans="1:8" ht="17" x14ac:dyDescent="0.2">
      <c r="A436" s="3" t="s">
        <v>768</v>
      </c>
      <c r="B436" s="29" t="s">
        <v>1226</v>
      </c>
      <c r="C436" s="33" t="s">
        <v>1228</v>
      </c>
      <c r="D436" s="4" t="s">
        <v>1382</v>
      </c>
      <c r="E436" s="26" t="s">
        <v>1425</v>
      </c>
      <c r="F436" s="26" t="s">
        <v>1426</v>
      </c>
      <c r="G436" s="22" t="s">
        <v>1427</v>
      </c>
      <c r="H436" s="26" t="s">
        <v>1387</v>
      </c>
    </row>
    <row r="437" spans="1:8" ht="17" x14ac:dyDescent="0.2">
      <c r="A437" s="3" t="s">
        <v>768</v>
      </c>
      <c r="B437" s="29" t="s">
        <v>1226</v>
      </c>
      <c r="C437" s="33" t="s">
        <v>1228</v>
      </c>
      <c r="D437" s="4" t="s">
        <v>1382</v>
      </c>
      <c r="E437" s="26" t="s">
        <v>1425</v>
      </c>
      <c r="F437" s="26" t="s">
        <v>1426</v>
      </c>
      <c r="G437" s="22" t="s">
        <v>1427</v>
      </c>
      <c r="H437" s="26" t="s">
        <v>1387</v>
      </c>
    </row>
    <row r="438" spans="1:8" ht="17" x14ac:dyDescent="0.2">
      <c r="A438" s="3" t="s">
        <v>746</v>
      </c>
      <c r="B438" s="29" t="s">
        <v>993</v>
      </c>
      <c r="C438" s="30" t="s">
        <v>1268</v>
      </c>
      <c r="D438" s="3" t="s">
        <v>1382</v>
      </c>
      <c r="E438" s="26" t="s">
        <v>1425</v>
      </c>
      <c r="F438" s="22" t="s">
        <v>1410</v>
      </c>
      <c r="G438" s="22" t="s">
        <v>1427</v>
      </c>
      <c r="H438" s="22" t="s">
        <v>1387</v>
      </c>
    </row>
    <row r="439" spans="1:8" ht="17" x14ac:dyDescent="0.2">
      <c r="A439" s="3" t="s">
        <v>764</v>
      </c>
      <c r="B439" s="29" t="s">
        <v>997</v>
      </c>
      <c r="C439" s="33" t="s">
        <v>998</v>
      </c>
      <c r="D439" s="4" t="s">
        <v>1382</v>
      </c>
      <c r="E439" s="26" t="s">
        <v>1425</v>
      </c>
      <c r="F439" s="26" t="s">
        <v>1426</v>
      </c>
      <c r="G439" s="22" t="s">
        <v>1427</v>
      </c>
      <c r="H439" s="26" t="s">
        <v>1387</v>
      </c>
    </row>
    <row r="440" spans="1:8" ht="17" x14ac:dyDescent="0.2">
      <c r="A440" s="3" t="s">
        <v>764</v>
      </c>
      <c r="B440" s="29" t="s">
        <v>997</v>
      </c>
      <c r="C440" s="33" t="s">
        <v>998</v>
      </c>
      <c r="D440" s="4" t="s">
        <v>1382</v>
      </c>
      <c r="E440" s="26" t="s">
        <v>1425</v>
      </c>
      <c r="F440" s="26" t="s">
        <v>1426</v>
      </c>
      <c r="G440" s="22" t="s">
        <v>1427</v>
      </c>
      <c r="H440" s="26" t="s">
        <v>1387</v>
      </c>
    </row>
    <row r="441" spans="1:8" ht="17" x14ac:dyDescent="0.2">
      <c r="A441" s="3" t="s">
        <v>764</v>
      </c>
      <c r="B441" s="29" t="s">
        <v>997</v>
      </c>
      <c r="C441" s="33" t="s">
        <v>998</v>
      </c>
      <c r="D441" s="4" t="s">
        <v>1382</v>
      </c>
      <c r="E441" s="26" t="s">
        <v>1425</v>
      </c>
      <c r="F441" s="26" t="s">
        <v>1426</v>
      </c>
      <c r="G441" s="22" t="s">
        <v>1427</v>
      </c>
      <c r="H441" s="26" t="s">
        <v>1387</v>
      </c>
    </row>
    <row r="442" spans="1:8" ht="17" x14ac:dyDescent="0.2">
      <c r="A442" s="3" t="s">
        <v>764</v>
      </c>
      <c r="B442" s="29" t="s">
        <v>997</v>
      </c>
      <c r="C442" s="33" t="s">
        <v>998</v>
      </c>
      <c r="D442" s="4" t="s">
        <v>1382</v>
      </c>
      <c r="E442" s="26" t="s">
        <v>1425</v>
      </c>
      <c r="F442" s="26" t="s">
        <v>1426</v>
      </c>
      <c r="G442" s="22" t="s">
        <v>1427</v>
      </c>
      <c r="H442" s="26" t="s">
        <v>1387</v>
      </c>
    </row>
    <row r="443" spans="1:8" ht="17" x14ac:dyDescent="0.2">
      <c r="A443" s="3" t="s">
        <v>768</v>
      </c>
      <c r="B443" s="29" t="s">
        <v>1303</v>
      </c>
      <c r="C443" s="33" t="s">
        <v>1304</v>
      </c>
      <c r="D443" s="4" t="s">
        <v>1382</v>
      </c>
      <c r="E443" s="26" t="s">
        <v>1425</v>
      </c>
      <c r="F443" s="26" t="s">
        <v>1426</v>
      </c>
      <c r="G443" s="22" t="s">
        <v>1427</v>
      </c>
      <c r="H443" s="26" t="s">
        <v>1387</v>
      </c>
    </row>
    <row r="444" spans="1:8" ht="17" x14ac:dyDescent="0.2">
      <c r="A444" s="3" t="s">
        <v>768</v>
      </c>
      <c r="B444" s="29" t="s">
        <v>1303</v>
      </c>
      <c r="C444" s="33" t="s">
        <v>1304</v>
      </c>
      <c r="D444" s="4" t="s">
        <v>1382</v>
      </c>
      <c r="E444" s="26" t="s">
        <v>1425</v>
      </c>
      <c r="F444" s="26" t="s">
        <v>1426</v>
      </c>
      <c r="G444" s="22" t="s">
        <v>1427</v>
      </c>
      <c r="H444" s="26" t="s">
        <v>1387</v>
      </c>
    </row>
    <row r="445" spans="1:8" ht="17" x14ac:dyDescent="0.2">
      <c r="A445" s="3" t="s">
        <v>768</v>
      </c>
      <c r="B445" s="29" t="s">
        <v>1303</v>
      </c>
      <c r="C445" s="33" t="s">
        <v>1304</v>
      </c>
      <c r="D445" s="4" t="s">
        <v>1382</v>
      </c>
      <c r="E445" s="26" t="s">
        <v>1425</v>
      </c>
      <c r="F445" s="26" t="s">
        <v>1426</v>
      </c>
      <c r="G445" s="22" t="s">
        <v>1427</v>
      </c>
      <c r="H445" s="26" t="s">
        <v>1387</v>
      </c>
    </row>
    <row r="446" spans="1:8" ht="17" x14ac:dyDescent="0.2">
      <c r="A446" s="3" t="s">
        <v>768</v>
      </c>
      <c r="B446" s="29" t="s">
        <v>1303</v>
      </c>
      <c r="C446" s="33" t="s">
        <v>1304</v>
      </c>
      <c r="D446" s="4" t="s">
        <v>1382</v>
      </c>
      <c r="E446" s="26" t="s">
        <v>1425</v>
      </c>
      <c r="F446" s="26" t="s">
        <v>1426</v>
      </c>
      <c r="G446" s="22" t="s">
        <v>1427</v>
      </c>
      <c r="H446" s="26" t="s">
        <v>1387</v>
      </c>
    </row>
    <row r="447" spans="1:8" ht="17" x14ac:dyDescent="0.2">
      <c r="A447" s="3" t="s">
        <v>746</v>
      </c>
      <c r="B447" s="29" t="s">
        <v>1022</v>
      </c>
      <c r="C447" s="30" t="s">
        <v>1026</v>
      </c>
      <c r="D447" s="3" t="s">
        <v>1382</v>
      </c>
      <c r="E447" s="26" t="s">
        <v>1425</v>
      </c>
      <c r="F447" s="22" t="s">
        <v>1410</v>
      </c>
      <c r="G447" s="22" t="s">
        <v>1427</v>
      </c>
      <c r="H447" s="22" t="s">
        <v>1387</v>
      </c>
    </row>
    <row r="448" spans="1:8" ht="17" x14ac:dyDescent="0.2">
      <c r="A448" s="3" t="s">
        <v>746</v>
      </c>
      <c r="B448" s="29" t="s">
        <v>1022</v>
      </c>
      <c r="C448" s="33" t="s">
        <v>1027</v>
      </c>
      <c r="D448" s="4" t="s">
        <v>1382</v>
      </c>
      <c r="E448" s="26" t="s">
        <v>1425</v>
      </c>
      <c r="F448" s="26" t="s">
        <v>1426</v>
      </c>
      <c r="G448" s="22" t="s">
        <v>1427</v>
      </c>
      <c r="H448" s="26" t="s">
        <v>1387</v>
      </c>
    </row>
    <row r="449" spans="1:8" ht="17" x14ac:dyDescent="0.2">
      <c r="A449" s="3" t="s">
        <v>761</v>
      </c>
      <c r="B449" s="29" t="s">
        <v>762</v>
      </c>
      <c r="C449" s="30" t="s">
        <v>1033</v>
      </c>
      <c r="D449" s="3" t="s">
        <v>1382</v>
      </c>
      <c r="E449" s="22" t="s">
        <v>1398</v>
      </c>
      <c r="F449" s="22" t="s">
        <v>1393</v>
      </c>
      <c r="G449" s="22" t="s">
        <v>1427</v>
      </c>
      <c r="H449" s="22" t="s">
        <v>1387</v>
      </c>
    </row>
    <row r="450" spans="1:8" ht="17" x14ac:dyDescent="0.2">
      <c r="A450" s="3" t="s">
        <v>761</v>
      </c>
      <c r="B450" s="29" t="s">
        <v>762</v>
      </c>
      <c r="C450" s="30" t="s">
        <v>1033</v>
      </c>
      <c r="D450" s="3" t="s">
        <v>1382</v>
      </c>
      <c r="E450" s="22" t="s">
        <v>1398</v>
      </c>
      <c r="F450" s="22" t="s">
        <v>1393</v>
      </c>
      <c r="G450" s="22" t="s">
        <v>1427</v>
      </c>
      <c r="H450" s="22" t="s">
        <v>1387</v>
      </c>
    </row>
    <row r="451" spans="1:8" ht="17" x14ac:dyDescent="0.2">
      <c r="A451" s="3" t="s">
        <v>761</v>
      </c>
      <c r="B451" s="29" t="s">
        <v>762</v>
      </c>
      <c r="C451" s="30" t="s">
        <v>1033</v>
      </c>
      <c r="D451" s="3" t="s">
        <v>1382</v>
      </c>
      <c r="E451" s="22" t="s">
        <v>1398</v>
      </c>
      <c r="F451" s="22" t="s">
        <v>1393</v>
      </c>
      <c r="G451" s="22" t="s">
        <v>1427</v>
      </c>
      <c r="H451" s="22" t="s">
        <v>1387</v>
      </c>
    </row>
    <row r="452" spans="1:8" ht="17" x14ac:dyDescent="0.2">
      <c r="A452" s="3" t="s">
        <v>761</v>
      </c>
      <c r="B452" s="29" t="s">
        <v>762</v>
      </c>
      <c r="C452" s="30" t="s">
        <v>1033</v>
      </c>
      <c r="D452" s="3" t="s">
        <v>1382</v>
      </c>
      <c r="E452" s="26" t="s">
        <v>1425</v>
      </c>
      <c r="F452" s="22" t="s">
        <v>1410</v>
      </c>
      <c r="G452" s="22" t="s">
        <v>1427</v>
      </c>
      <c r="H452" s="22" t="s">
        <v>1387</v>
      </c>
    </row>
    <row r="453" spans="1:8" ht="17" x14ac:dyDescent="0.2">
      <c r="A453" s="3" t="s">
        <v>768</v>
      </c>
      <c r="B453" s="29" t="s">
        <v>769</v>
      </c>
      <c r="C453" s="33" t="s">
        <v>770</v>
      </c>
      <c r="D453" s="4" t="s">
        <v>1382</v>
      </c>
      <c r="E453" s="26" t="s">
        <v>1425</v>
      </c>
      <c r="F453" s="26" t="s">
        <v>1426</v>
      </c>
      <c r="G453" s="22" t="s">
        <v>1427</v>
      </c>
      <c r="H453" s="26" t="s">
        <v>1387</v>
      </c>
    </row>
    <row r="454" spans="1:8" ht="17" x14ac:dyDescent="0.2">
      <c r="A454" s="3" t="s">
        <v>746</v>
      </c>
      <c r="B454" s="29" t="s">
        <v>772</v>
      </c>
      <c r="C454" s="30" t="s">
        <v>1036</v>
      </c>
      <c r="D454" s="3" t="s">
        <v>1382</v>
      </c>
      <c r="E454" s="26" t="s">
        <v>1425</v>
      </c>
      <c r="F454" s="22" t="s">
        <v>1410</v>
      </c>
      <c r="G454" s="22" t="s">
        <v>1427</v>
      </c>
      <c r="H454" s="22" t="s">
        <v>1387</v>
      </c>
    </row>
    <row r="455" spans="1:8" ht="17" x14ac:dyDescent="0.2">
      <c r="A455" s="3" t="s">
        <v>768</v>
      </c>
      <c r="B455" s="29" t="s">
        <v>1051</v>
      </c>
      <c r="C455" s="33" t="s">
        <v>1053</v>
      </c>
      <c r="D455" s="4" t="s">
        <v>1382</v>
      </c>
      <c r="E455" s="26" t="s">
        <v>1425</v>
      </c>
      <c r="F455" s="26" t="s">
        <v>1426</v>
      </c>
      <c r="G455" s="22" t="s">
        <v>1427</v>
      </c>
      <c r="H455" s="26" t="s">
        <v>1387</v>
      </c>
    </row>
    <row r="456" spans="1:8" ht="17" x14ac:dyDescent="0.2">
      <c r="A456" s="3" t="s">
        <v>780</v>
      </c>
      <c r="B456" s="29" t="s">
        <v>1315</v>
      </c>
      <c r="C456" s="33" t="s">
        <v>1318</v>
      </c>
      <c r="D456" s="4" t="s">
        <v>1382</v>
      </c>
      <c r="E456" s="26" t="s">
        <v>1425</v>
      </c>
      <c r="F456" s="26" t="s">
        <v>1426</v>
      </c>
      <c r="G456" s="22" t="s">
        <v>1427</v>
      </c>
      <c r="H456" s="26" t="s">
        <v>1387</v>
      </c>
    </row>
    <row r="457" spans="1:8" ht="17" x14ac:dyDescent="0.2">
      <c r="A457" s="3" t="s">
        <v>746</v>
      </c>
      <c r="B457" s="29" t="s">
        <v>828</v>
      </c>
      <c r="C457" s="33" t="s">
        <v>1092</v>
      </c>
      <c r="D457" s="4" t="s">
        <v>1382</v>
      </c>
      <c r="E457" s="26" t="s">
        <v>1425</v>
      </c>
      <c r="F457" s="26" t="s">
        <v>1426</v>
      </c>
      <c r="G457" s="22" t="s">
        <v>1427</v>
      </c>
      <c r="H457" s="26" t="s">
        <v>1387</v>
      </c>
    </row>
    <row r="458" spans="1:8" ht="17" x14ac:dyDescent="0.2">
      <c r="A458" s="3" t="s">
        <v>746</v>
      </c>
      <c r="B458" s="29" t="s">
        <v>1095</v>
      </c>
      <c r="C458" s="33" t="s">
        <v>1096</v>
      </c>
      <c r="D458" s="4" t="s">
        <v>1382</v>
      </c>
      <c r="E458" s="26" t="s">
        <v>1425</v>
      </c>
      <c r="F458" s="26" t="s">
        <v>1426</v>
      </c>
      <c r="G458" s="22" t="s">
        <v>1427</v>
      </c>
      <c r="H458" s="26" t="s">
        <v>1387</v>
      </c>
    </row>
    <row r="459" spans="1:8" ht="17" x14ac:dyDescent="0.2">
      <c r="A459" s="3" t="s">
        <v>746</v>
      </c>
      <c r="B459" s="29" t="s">
        <v>1095</v>
      </c>
      <c r="C459" s="33" t="s">
        <v>1096</v>
      </c>
      <c r="D459" s="4" t="s">
        <v>1382</v>
      </c>
      <c r="E459" s="26" t="s">
        <v>1425</v>
      </c>
      <c r="F459" s="26" t="s">
        <v>1426</v>
      </c>
      <c r="G459" s="22" t="s">
        <v>1427</v>
      </c>
      <c r="H459" s="26" t="s">
        <v>1387</v>
      </c>
    </row>
    <row r="460" spans="1:8" ht="17" x14ac:dyDescent="0.2">
      <c r="A460" s="3" t="s">
        <v>746</v>
      </c>
      <c r="B460" s="29" t="s">
        <v>1095</v>
      </c>
      <c r="C460" s="33" t="s">
        <v>1096</v>
      </c>
      <c r="D460" s="4" t="s">
        <v>1382</v>
      </c>
      <c r="E460" s="26" t="s">
        <v>1425</v>
      </c>
      <c r="F460" s="26" t="s">
        <v>1426</v>
      </c>
      <c r="G460" s="22" t="s">
        <v>1427</v>
      </c>
      <c r="H460" s="26" t="s">
        <v>1387</v>
      </c>
    </row>
    <row r="461" spans="1:8" ht="17" x14ac:dyDescent="0.2">
      <c r="A461" s="3" t="s">
        <v>746</v>
      </c>
      <c r="B461" s="29" t="s">
        <v>1095</v>
      </c>
      <c r="C461" s="33" t="s">
        <v>1096</v>
      </c>
      <c r="D461" s="4" t="s">
        <v>1382</v>
      </c>
      <c r="E461" s="26" t="s">
        <v>1425</v>
      </c>
      <c r="F461" s="26" t="s">
        <v>1426</v>
      </c>
      <c r="G461" s="22" t="s">
        <v>1427</v>
      </c>
      <c r="H461" s="26" t="s">
        <v>1387</v>
      </c>
    </row>
    <row r="462" spans="1:8" ht="17" x14ac:dyDescent="0.2">
      <c r="A462" s="3" t="s">
        <v>746</v>
      </c>
      <c r="B462" s="29" t="s">
        <v>1095</v>
      </c>
      <c r="C462" s="33" t="s">
        <v>1096</v>
      </c>
      <c r="D462" s="4" t="s">
        <v>1382</v>
      </c>
      <c r="E462" s="26" t="s">
        <v>1425</v>
      </c>
      <c r="F462" s="26" t="s">
        <v>1426</v>
      </c>
      <c r="G462" s="22" t="s">
        <v>1427</v>
      </c>
      <c r="H462" s="26" t="s">
        <v>1387</v>
      </c>
    </row>
    <row r="463" spans="1:8" ht="17" x14ac:dyDescent="0.2">
      <c r="A463" s="3" t="s">
        <v>746</v>
      </c>
      <c r="B463" s="29" t="s">
        <v>834</v>
      </c>
      <c r="C463" s="33" t="s">
        <v>837</v>
      </c>
      <c r="D463" s="4" t="s">
        <v>1382</v>
      </c>
      <c r="E463" s="26" t="s">
        <v>1425</v>
      </c>
      <c r="F463" s="26" t="s">
        <v>1426</v>
      </c>
      <c r="G463" s="22" t="s">
        <v>1427</v>
      </c>
      <c r="H463" s="26" t="s">
        <v>1387</v>
      </c>
    </row>
    <row r="464" spans="1:8" ht="17" x14ac:dyDescent="0.2">
      <c r="A464" s="3" t="s">
        <v>746</v>
      </c>
      <c r="B464" s="29" t="s">
        <v>834</v>
      </c>
      <c r="C464" s="33" t="s">
        <v>1100</v>
      </c>
      <c r="D464" s="4" t="s">
        <v>1382</v>
      </c>
      <c r="E464" s="26" t="s">
        <v>1425</v>
      </c>
      <c r="F464" s="26" t="s">
        <v>1426</v>
      </c>
      <c r="G464" s="22" t="s">
        <v>1427</v>
      </c>
      <c r="H464" s="26" t="s">
        <v>1387</v>
      </c>
    </row>
    <row r="465" spans="1:8" ht="17" x14ac:dyDescent="0.2">
      <c r="A465" s="3" t="s">
        <v>746</v>
      </c>
      <c r="B465" s="29" t="s">
        <v>361</v>
      </c>
      <c r="C465" s="33" t="s">
        <v>1323</v>
      </c>
      <c r="D465" s="4" t="s">
        <v>1382</v>
      </c>
      <c r="E465" s="26" t="s">
        <v>1425</v>
      </c>
      <c r="F465" s="26" t="s">
        <v>1426</v>
      </c>
      <c r="G465" s="22" t="s">
        <v>1427</v>
      </c>
      <c r="H465" s="26" t="s">
        <v>1387</v>
      </c>
    </row>
    <row r="466" spans="1:8" ht="17" x14ac:dyDescent="0.2">
      <c r="A466" s="3" t="s">
        <v>746</v>
      </c>
      <c r="B466" s="29" t="s">
        <v>361</v>
      </c>
      <c r="C466" s="33" t="s">
        <v>1323</v>
      </c>
      <c r="D466" s="4" t="s">
        <v>1382</v>
      </c>
      <c r="E466" s="26" t="s">
        <v>1425</v>
      </c>
      <c r="F466" s="26" t="s">
        <v>1426</v>
      </c>
      <c r="G466" s="22" t="s">
        <v>1427</v>
      </c>
      <c r="H466" s="26" t="s">
        <v>1387</v>
      </c>
    </row>
    <row r="467" spans="1:8" ht="17" x14ac:dyDescent="0.2">
      <c r="A467" s="3" t="s">
        <v>746</v>
      </c>
      <c r="B467" s="29" t="s">
        <v>361</v>
      </c>
      <c r="C467" s="33" t="s">
        <v>841</v>
      </c>
      <c r="D467" s="4" t="s">
        <v>1382</v>
      </c>
      <c r="E467" s="26" t="s">
        <v>1425</v>
      </c>
      <c r="F467" s="26" t="s">
        <v>1426</v>
      </c>
      <c r="G467" s="22" t="s">
        <v>1427</v>
      </c>
      <c r="H467" s="26" t="s">
        <v>1387</v>
      </c>
    </row>
    <row r="468" spans="1:8" ht="17" x14ac:dyDescent="0.2">
      <c r="A468" s="3" t="s">
        <v>746</v>
      </c>
      <c r="B468" s="29" t="s">
        <v>361</v>
      </c>
      <c r="C468" s="33" t="s">
        <v>1101</v>
      </c>
      <c r="D468" s="4" t="s">
        <v>1382</v>
      </c>
      <c r="E468" s="26" t="s">
        <v>1425</v>
      </c>
      <c r="F468" s="26" t="s">
        <v>1426</v>
      </c>
      <c r="G468" s="22" t="s">
        <v>1427</v>
      </c>
      <c r="H468" s="26" t="s">
        <v>1387</v>
      </c>
    </row>
    <row r="469" spans="1:8" ht="17" x14ac:dyDescent="0.2">
      <c r="A469" s="3" t="s">
        <v>746</v>
      </c>
      <c r="B469" s="29" t="s">
        <v>361</v>
      </c>
      <c r="C469" s="33" t="s">
        <v>1101</v>
      </c>
      <c r="D469" s="4" t="s">
        <v>1382</v>
      </c>
      <c r="E469" s="26" t="s">
        <v>1425</v>
      </c>
      <c r="F469" s="26" t="s">
        <v>1426</v>
      </c>
      <c r="G469" s="22" t="s">
        <v>1427</v>
      </c>
      <c r="H469" s="26" t="s">
        <v>1387</v>
      </c>
    </row>
    <row r="470" spans="1:8" ht="17" x14ac:dyDescent="0.2">
      <c r="A470" s="3" t="s">
        <v>746</v>
      </c>
      <c r="B470" s="29" t="s">
        <v>361</v>
      </c>
      <c r="C470" s="33" t="s">
        <v>849</v>
      </c>
      <c r="D470" s="4" t="s">
        <v>1382</v>
      </c>
      <c r="E470" s="26" t="s">
        <v>1425</v>
      </c>
      <c r="F470" s="26" t="s">
        <v>1426</v>
      </c>
      <c r="G470" s="22" t="s">
        <v>1427</v>
      </c>
      <c r="H470" s="26" t="s">
        <v>1387</v>
      </c>
    </row>
    <row r="471" spans="1:8" ht="17" x14ac:dyDescent="0.2">
      <c r="A471" s="3" t="s">
        <v>746</v>
      </c>
      <c r="B471" s="29" t="s">
        <v>361</v>
      </c>
      <c r="C471" s="33" t="s">
        <v>1356</v>
      </c>
      <c r="D471" s="4" t="s">
        <v>1382</v>
      </c>
      <c r="E471" s="26" t="s">
        <v>1425</v>
      </c>
      <c r="F471" s="26" t="s">
        <v>1426</v>
      </c>
      <c r="G471" s="22" t="s">
        <v>1427</v>
      </c>
      <c r="H471" s="26" t="s">
        <v>1387</v>
      </c>
    </row>
    <row r="472" spans="1:8" ht="17" x14ac:dyDescent="0.2">
      <c r="A472" s="3" t="s">
        <v>746</v>
      </c>
      <c r="B472" s="29" t="s">
        <v>361</v>
      </c>
      <c r="C472" s="33" t="s">
        <v>1356</v>
      </c>
      <c r="D472" s="4" t="s">
        <v>1382</v>
      </c>
      <c r="E472" s="26" t="s">
        <v>1425</v>
      </c>
      <c r="F472" s="26" t="s">
        <v>1426</v>
      </c>
      <c r="G472" s="22" t="s">
        <v>1427</v>
      </c>
      <c r="H472" s="26" t="s">
        <v>1387</v>
      </c>
    </row>
    <row r="473" spans="1:8" ht="17" x14ac:dyDescent="0.2">
      <c r="A473" s="3" t="s">
        <v>746</v>
      </c>
      <c r="B473" s="29" t="s">
        <v>361</v>
      </c>
      <c r="C473" s="33" t="s">
        <v>1356</v>
      </c>
      <c r="D473" s="4" t="s">
        <v>1382</v>
      </c>
      <c r="E473" s="26" t="s">
        <v>1425</v>
      </c>
      <c r="F473" s="26" t="s">
        <v>1426</v>
      </c>
      <c r="G473" s="22" t="s">
        <v>1427</v>
      </c>
      <c r="H473" s="26" t="s">
        <v>1387</v>
      </c>
    </row>
    <row r="474" spans="1:8" ht="17" x14ac:dyDescent="0.2">
      <c r="A474" s="3" t="s">
        <v>746</v>
      </c>
      <c r="B474" s="29" t="s">
        <v>361</v>
      </c>
      <c r="C474" s="33" t="s">
        <v>1356</v>
      </c>
      <c r="D474" s="4" t="s">
        <v>1382</v>
      </c>
      <c r="E474" s="26" t="s">
        <v>1425</v>
      </c>
      <c r="F474" s="26" t="s">
        <v>1426</v>
      </c>
      <c r="G474" s="22" t="s">
        <v>1427</v>
      </c>
      <c r="H474" s="26" t="s">
        <v>1387</v>
      </c>
    </row>
    <row r="475" spans="1:8" ht="17" x14ac:dyDescent="0.2">
      <c r="A475" s="3" t="s">
        <v>825</v>
      </c>
      <c r="B475" s="29" t="s">
        <v>851</v>
      </c>
      <c r="C475" s="33" t="s">
        <v>852</v>
      </c>
      <c r="D475" s="4" t="s">
        <v>1382</v>
      </c>
      <c r="E475" s="26" t="s">
        <v>1425</v>
      </c>
      <c r="F475" s="26" t="s">
        <v>1426</v>
      </c>
      <c r="G475" s="22" t="s">
        <v>1427</v>
      </c>
      <c r="H475" s="26" t="s">
        <v>1387</v>
      </c>
    </row>
    <row r="476" spans="1:8" ht="17" x14ac:dyDescent="0.2">
      <c r="A476" s="3" t="s">
        <v>746</v>
      </c>
      <c r="B476" s="29" t="s">
        <v>1102</v>
      </c>
      <c r="C476" s="33" t="s">
        <v>1325</v>
      </c>
      <c r="D476" s="4" t="s">
        <v>1382</v>
      </c>
      <c r="E476" s="26" t="s">
        <v>1425</v>
      </c>
      <c r="F476" s="26" t="s">
        <v>1426</v>
      </c>
      <c r="G476" s="22" t="s">
        <v>1427</v>
      </c>
      <c r="H476" s="26" t="s">
        <v>1387</v>
      </c>
    </row>
    <row r="477" spans="1:8" ht="17" x14ac:dyDescent="0.2">
      <c r="A477" s="3" t="s">
        <v>746</v>
      </c>
      <c r="B477" s="29" t="s">
        <v>853</v>
      </c>
      <c r="C477" s="33" t="s">
        <v>1107</v>
      </c>
      <c r="D477" s="4" t="s">
        <v>1382</v>
      </c>
      <c r="E477" s="26" t="s">
        <v>1425</v>
      </c>
      <c r="F477" s="26" t="s">
        <v>1426</v>
      </c>
      <c r="G477" s="22" t="s">
        <v>1427</v>
      </c>
      <c r="H477" s="26" t="s">
        <v>1387</v>
      </c>
    </row>
    <row r="478" spans="1:8" ht="17" x14ac:dyDescent="0.2">
      <c r="A478" s="3" t="s">
        <v>746</v>
      </c>
      <c r="B478" s="29" t="s">
        <v>853</v>
      </c>
      <c r="C478" s="33" t="s">
        <v>1110</v>
      </c>
      <c r="D478" s="4" t="s">
        <v>1382</v>
      </c>
      <c r="E478" s="26" t="s">
        <v>1425</v>
      </c>
      <c r="F478" s="26" t="s">
        <v>1426</v>
      </c>
      <c r="G478" s="22" t="s">
        <v>1427</v>
      </c>
      <c r="H478" s="26" t="s">
        <v>1387</v>
      </c>
    </row>
    <row r="479" spans="1:8" ht="17" x14ac:dyDescent="0.2">
      <c r="A479" s="3" t="s">
        <v>825</v>
      </c>
      <c r="B479" s="29" t="s">
        <v>858</v>
      </c>
      <c r="C479" s="33" t="s">
        <v>1115</v>
      </c>
      <c r="D479" s="4" t="s">
        <v>1382</v>
      </c>
      <c r="E479" s="26" t="s">
        <v>1425</v>
      </c>
      <c r="F479" s="26" t="s">
        <v>1426</v>
      </c>
      <c r="G479" s="22" t="s">
        <v>1427</v>
      </c>
      <c r="H479" s="26" t="s">
        <v>1387</v>
      </c>
    </row>
    <row r="480" spans="1:8" ht="17" x14ac:dyDescent="0.2">
      <c r="A480" s="3" t="s">
        <v>865</v>
      </c>
      <c r="B480" s="29" t="s">
        <v>866</v>
      </c>
      <c r="C480" s="33" t="s">
        <v>867</v>
      </c>
      <c r="D480" s="4" t="s">
        <v>1382</v>
      </c>
      <c r="E480" s="26" t="s">
        <v>1425</v>
      </c>
      <c r="F480" s="26" t="s">
        <v>1426</v>
      </c>
      <c r="G480" s="22" t="s">
        <v>1427</v>
      </c>
      <c r="H480" s="26" t="s">
        <v>1387</v>
      </c>
    </row>
    <row r="481" spans="1:8" ht="17" x14ac:dyDescent="0.2">
      <c r="A481" s="3" t="s">
        <v>746</v>
      </c>
      <c r="B481" s="29" t="s">
        <v>871</v>
      </c>
      <c r="C481" s="33" t="s">
        <v>873</v>
      </c>
      <c r="D481" s="4" t="s">
        <v>1382</v>
      </c>
      <c r="E481" s="26" t="s">
        <v>1425</v>
      </c>
      <c r="F481" s="26" t="s">
        <v>1426</v>
      </c>
      <c r="G481" s="22" t="s">
        <v>1427</v>
      </c>
      <c r="H481" s="26" t="s">
        <v>1387</v>
      </c>
    </row>
    <row r="482" spans="1:8" ht="17" x14ac:dyDescent="0.2">
      <c r="A482" s="22" t="s">
        <v>746</v>
      </c>
      <c r="B482" s="29" t="s">
        <v>880</v>
      </c>
      <c r="C482" s="33" t="s">
        <v>1145</v>
      </c>
      <c r="D482" s="4" t="s">
        <v>1382</v>
      </c>
      <c r="E482" s="26" t="s">
        <v>1425</v>
      </c>
      <c r="F482" s="26" t="s">
        <v>1426</v>
      </c>
      <c r="G482" s="22" t="s">
        <v>1427</v>
      </c>
      <c r="H482" s="26" t="s">
        <v>1387</v>
      </c>
    </row>
    <row r="483" spans="1:8" ht="17" x14ac:dyDescent="0.2">
      <c r="A483" s="3" t="s">
        <v>768</v>
      </c>
      <c r="B483" s="29" t="s">
        <v>1148</v>
      </c>
      <c r="C483" s="33" t="s">
        <v>1329</v>
      </c>
      <c r="D483" s="4" t="s">
        <v>1382</v>
      </c>
      <c r="E483" s="26" t="s">
        <v>1425</v>
      </c>
      <c r="F483" s="26" t="s">
        <v>1426</v>
      </c>
      <c r="G483" s="22" t="s">
        <v>1427</v>
      </c>
      <c r="H483" s="26" t="s">
        <v>1387</v>
      </c>
    </row>
    <row r="484" spans="1:8" ht="17" x14ac:dyDescent="0.2">
      <c r="A484" s="3" t="s">
        <v>768</v>
      </c>
      <c r="B484" s="29" t="s">
        <v>1148</v>
      </c>
      <c r="C484" s="33" t="s">
        <v>1149</v>
      </c>
      <c r="D484" s="4" t="s">
        <v>1382</v>
      </c>
      <c r="E484" s="26" t="s">
        <v>1425</v>
      </c>
      <c r="F484" s="26" t="s">
        <v>1426</v>
      </c>
      <c r="G484" s="22" t="s">
        <v>1427</v>
      </c>
      <c r="H484" s="26" t="s">
        <v>1387</v>
      </c>
    </row>
    <row r="485" spans="1:8" ht="17" x14ac:dyDescent="0.2">
      <c r="A485" s="3" t="s">
        <v>746</v>
      </c>
      <c r="B485" s="29" t="s">
        <v>897</v>
      </c>
      <c r="C485" s="33" t="s">
        <v>1150</v>
      </c>
      <c r="D485" s="4" t="s">
        <v>1382</v>
      </c>
      <c r="E485" s="26" t="s">
        <v>1425</v>
      </c>
      <c r="F485" s="26" t="s">
        <v>1426</v>
      </c>
      <c r="G485" s="22" t="s">
        <v>1427</v>
      </c>
      <c r="H485" s="26" t="s">
        <v>1387</v>
      </c>
    </row>
    <row r="486" spans="1:8" ht="17" x14ac:dyDescent="0.2">
      <c r="A486" s="3" t="s">
        <v>746</v>
      </c>
      <c r="B486" s="29" t="s">
        <v>1151</v>
      </c>
      <c r="C486" s="33" t="s">
        <v>1153</v>
      </c>
      <c r="D486" s="4" t="s">
        <v>1382</v>
      </c>
      <c r="E486" s="26" t="s">
        <v>1425</v>
      </c>
      <c r="F486" s="26" t="s">
        <v>1426</v>
      </c>
      <c r="G486" s="22" t="s">
        <v>1427</v>
      </c>
      <c r="H486" s="26" t="s">
        <v>1387</v>
      </c>
    </row>
    <row r="487" spans="1:8" ht="17" x14ac:dyDescent="0.2">
      <c r="A487" s="3" t="s">
        <v>746</v>
      </c>
      <c r="B487" s="29" t="s">
        <v>900</v>
      </c>
      <c r="C487" s="33" t="s">
        <v>1154</v>
      </c>
      <c r="D487" s="4" t="s">
        <v>1382</v>
      </c>
      <c r="E487" s="26" t="s">
        <v>1425</v>
      </c>
      <c r="F487" s="26" t="s">
        <v>1426</v>
      </c>
      <c r="G487" s="22" t="s">
        <v>1427</v>
      </c>
      <c r="H487" s="26" t="s">
        <v>1387</v>
      </c>
    </row>
    <row r="488" spans="1:8" ht="17" x14ac:dyDescent="0.2">
      <c r="A488" s="3" t="s">
        <v>746</v>
      </c>
      <c r="B488" s="29" t="s">
        <v>900</v>
      </c>
      <c r="C488" s="33" t="s">
        <v>1155</v>
      </c>
      <c r="D488" s="4" t="s">
        <v>1382</v>
      </c>
      <c r="E488" s="26" t="s">
        <v>1425</v>
      </c>
      <c r="F488" s="26" t="s">
        <v>1426</v>
      </c>
      <c r="G488" s="22" t="s">
        <v>1427</v>
      </c>
      <c r="H488" s="26" t="s">
        <v>1387</v>
      </c>
    </row>
    <row r="489" spans="1:8" ht="17" x14ac:dyDescent="0.2">
      <c r="A489" s="3" t="s">
        <v>746</v>
      </c>
      <c r="B489" s="29" t="s">
        <v>900</v>
      </c>
      <c r="C489" s="33" t="s">
        <v>1155</v>
      </c>
      <c r="D489" s="4" t="s">
        <v>1382</v>
      </c>
      <c r="E489" s="26" t="s">
        <v>1425</v>
      </c>
      <c r="F489" s="26" t="s">
        <v>1426</v>
      </c>
      <c r="G489" s="22" t="s">
        <v>1427</v>
      </c>
      <c r="H489" s="26" t="s">
        <v>1387</v>
      </c>
    </row>
    <row r="490" spans="1:8" ht="17" x14ac:dyDescent="0.2">
      <c r="A490" s="3" t="s">
        <v>746</v>
      </c>
      <c r="B490" s="29" t="s">
        <v>900</v>
      </c>
      <c r="C490" s="33" t="s">
        <v>1157</v>
      </c>
      <c r="D490" s="4" t="s">
        <v>1382</v>
      </c>
      <c r="E490" s="26" t="s">
        <v>1425</v>
      </c>
      <c r="F490" s="26" t="s">
        <v>1426</v>
      </c>
      <c r="G490" s="22" t="s">
        <v>1427</v>
      </c>
      <c r="H490" s="26" t="s">
        <v>1387</v>
      </c>
    </row>
    <row r="491" spans="1:8" ht="17" x14ac:dyDescent="0.2">
      <c r="A491" s="3" t="s">
        <v>746</v>
      </c>
      <c r="B491" s="29" t="s">
        <v>1164</v>
      </c>
      <c r="C491" s="33" t="s">
        <v>1165</v>
      </c>
      <c r="D491" s="4" t="s">
        <v>1382</v>
      </c>
      <c r="E491" s="26" t="s">
        <v>1425</v>
      </c>
      <c r="F491" s="26" t="s">
        <v>1426</v>
      </c>
      <c r="G491" s="22" t="s">
        <v>1427</v>
      </c>
      <c r="H491" s="26" t="s">
        <v>1387</v>
      </c>
    </row>
    <row r="492" spans="1:8" ht="17" x14ac:dyDescent="0.2">
      <c r="A492" s="3" t="s">
        <v>746</v>
      </c>
      <c r="B492" s="29" t="s">
        <v>912</v>
      </c>
      <c r="C492" s="33" t="s">
        <v>1169</v>
      </c>
      <c r="D492" s="4" t="s">
        <v>1382</v>
      </c>
      <c r="E492" s="26" t="s">
        <v>1425</v>
      </c>
      <c r="F492" s="26" t="s">
        <v>1426</v>
      </c>
      <c r="G492" s="22" t="s">
        <v>1427</v>
      </c>
      <c r="H492" s="26" t="s">
        <v>1387</v>
      </c>
    </row>
    <row r="493" spans="1:8" ht="17" x14ac:dyDescent="0.2">
      <c r="A493" s="3" t="s">
        <v>764</v>
      </c>
      <c r="B493" s="29" t="s">
        <v>1170</v>
      </c>
      <c r="C493" s="33" t="s">
        <v>1359</v>
      </c>
      <c r="D493" s="4" t="s">
        <v>1382</v>
      </c>
      <c r="E493" s="26" t="s">
        <v>1425</v>
      </c>
      <c r="F493" s="26" t="s">
        <v>1426</v>
      </c>
      <c r="G493" s="22" t="s">
        <v>1427</v>
      </c>
      <c r="H493" s="26" t="s">
        <v>1387</v>
      </c>
    </row>
    <row r="494" spans="1:8" ht="17" x14ac:dyDescent="0.2">
      <c r="A494" s="3" t="s">
        <v>764</v>
      </c>
      <c r="B494" s="29" t="s">
        <v>1170</v>
      </c>
      <c r="C494" s="33" t="s">
        <v>1172</v>
      </c>
      <c r="D494" s="4" t="s">
        <v>1382</v>
      </c>
      <c r="E494" s="26" t="s">
        <v>1425</v>
      </c>
      <c r="F494" s="26" t="s">
        <v>1426</v>
      </c>
      <c r="G494" s="22" t="s">
        <v>1427</v>
      </c>
      <c r="H494" s="26" t="s">
        <v>1387</v>
      </c>
    </row>
    <row r="495" spans="1:8" ht="17" x14ac:dyDescent="0.2">
      <c r="A495" s="3" t="s">
        <v>764</v>
      </c>
      <c r="B495" s="29" t="s">
        <v>920</v>
      </c>
      <c r="C495" s="33" t="s">
        <v>921</v>
      </c>
      <c r="D495" s="4" t="s">
        <v>1382</v>
      </c>
      <c r="E495" s="26" t="s">
        <v>1425</v>
      </c>
      <c r="F495" s="26" t="s">
        <v>1426</v>
      </c>
      <c r="G495" s="22" t="s">
        <v>1427</v>
      </c>
      <c r="H495" s="26" t="s">
        <v>1387</v>
      </c>
    </row>
    <row r="496" spans="1:8" ht="17" x14ac:dyDescent="0.2">
      <c r="A496" s="3" t="s">
        <v>825</v>
      </c>
      <c r="B496" s="29" t="s">
        <v>922</v>
      </c>
      <c r="C496" s="33" t="s">
        <v>923</v>
      </c>
      <c r="D496" s="4" t="s">
        <v>1382</v>
      </c>
      <c r="E496" s="26" t="s">
        <v>1425</v>
      </c>
      <c r="F496" s="26" t="s">
        <v>1426</v>
      </c>
      <c r="G496" s="22" t="s">
        <v>1427</v>
      </c>
      <c r="H496" s="26" t="s">
        <v>1387</v>
      </c>
    </row>
    <row r="497" spans="1:8" ht="17" x14ac:dyDescent="0.2">
      <c r="A497" s="3" t="s">
        <v>746</v>
      </c>
      <c r="B497" s="29" t="s">
        <v>1373</v>
      </c>
      <c r="C497" s="33" t="s">
        <v>1374</v>
      </c>
      <c r="D497" s="4" t="s">
        <v>1382</v>
      </c>
      <c r="E497" s="26" t="s">
        <v>1425</v>
      </c>
      <c r="F497" s="26" t="s">
        <v>1426</v>
      </c>
      <c r="G497" s="22" t="s">
        <v>1427</v>
      </c>
      <c r="H497" s="26" t="s">
        <v>1387</v>
      </c>
    </row>
    <row r="498" spans="1:8" ht="17" x14ac:dyDescent="0.2">
      <c r="A498" s="3" t="s">
        <v>746</v>
      </c>
      <c r="B498" s="29" t="s">
        <v>931</v>
      </c>
      <c r="C498" s="33" t="s">
        <v>1189</v>
      </c>
      <c r="D498" s="4" t="s">
        <v>1382</v>
      </c>
      <c r="E498" s="26" t="s">
        <v>1425</v>
      </c>
      <c r="F498" s="26" t="s">
        <v>1426</v>
      </c>
      <c r="G498" s="22" t="s">
        <v>1427</v>
      </c>
      <c r="H498" s="26" t="s">
        <v>1387</v>
      </c>
    </row>
    <row r="499" spans="1:8" ht="17" x14ac:dyDescent="0.2">
      <c r="A499" s="3" t="s">
        <v>746</v>
      </c>
      <c r="B499" s="29" t="s">
        <v>936</v>
      </c>
      <c r="C499" s="33" t="s">
        <v>1194</v>
      </c>
      <c r="D499" s="4" t="s">
        <v>1382</v>
      </c>
      <c r="E499" s="26" t="s">
        <v>1425</v>
      </c>
      <c r="F499" s="26" t="s">
        <v>1426</v>
      </c>
      <c r="G499" s="22" t="s">
        <v>1427</v>
      </c>
      <c r="H499" s="26" t="s">
        <v>1387</v>
      </c>
    </row>
    <row r="500" spans="1:8" ht="17" x14ac:dyDescent="0.2">
      <c r="A500" s="3" t="s">
        <v>746</v>
      </c>
      <c r="B500" s="29" t="s">
        <v>946</v>
      </c>
      <c r="C500" s="30" t="s">
        <v>948</v>
      </c>
      <c r="D500" s="3" t="s">
        <v>1382</v>
      </c>
      <c r="E500" s="26" t="s">
        <v>1425</v>
      </c>
      <c r="F500" s="22" t="s">
        <v>1410</v>
      </c>
      <c r="G500" s="22" t="s">
        <v>1427</v>
      </c>
      <c r="H500" s="22" t="s">
        <v>1387</v>
      </c>
    </row>
    <row r="501" spans="1:8" ht="17" x14ac:dyDescent="0.2">
      <c r="A501" s="3" t="s">
        <v>746</v>
      </c>
      <c r="B501" s="29" t="s">
        <v>946</v>
      </c>
      <c r="C501" s="30" t="s">
        <v>948</v>
      </c>
      <c r="D501" s="3" t="s">
        <v>1382</v>
      </c>
      <c r="E501" s="26" t="s">
        <v>1425</v>
      </c>
      <c r="F501" s="22" t="s">
        <v>1410</v>
      </c>
      <c r="G501" s="22" t="s">
        <v>1427</v>
      </c>
      <c r="H501" s="22" t="s">
        <v>1387</v>
      </c>
    </row>
    <row r="502" spans="1:8" ht="17" x14ac:dyDescent="0.2">
      <c r="A502" s="3" t="s">
        <v>746</v>
      </c>
      <c r="B502" s="29" t="s">
        <v>946</v>
      </c>
      <c r="C502" s="30" t="s">
        <v>948</v>
      </c>
      <c r="D502" s="3" t="s">
        <v>1382</v>
      </c>
      <c r="E502" s="26" t="s">
        <v>1425</v>
      </c>
      <c r="F502" s="22" t="s">
        <v>1410</v>
      </c>
      <c r="G502" s="22" t="s">
        <v>1427</v>
      </c>
      <c r="H502" s="22" t="s">
        <v>1387</v>
      </c>
    </row>
    <row r="503" spans="1:8" ht="17" x14ac:dyDescent="0.2">
      <c r="A503" s="3" t="s">
        <v>746</v>
      </c>
      <c r="B503" s="29" t="s">
        <v>951</v>
      </c>
      <c r="C503" s="33" t="s">
        <v>1222</v>
      </c>
      <c r="D503" s="4" t="s">
        <v>1382</v>
      </c>
      <c r="E503" s="26" t="s">
        <v>1425</v>
      </c>
      <c r="F503" s="26" t="s">
        <v>1426</v>
      </c>
      <c r="G503" s="22" t="s">
        <v>1427</v>
      </c>
      <c r="H503" s="26" t="s">
        <v>1387</v>
      </c>
    </row>
    <row r="504" spans="1:8" ht="17" x14ac:dyDescent="0.2">
      <c r="A504" s="3" t="s">
        <v>792</v>
      </c>
      <c r="B504" s="29" t="s">
        <v>967</v>
      </c>
      <c r="C504" s="33" t="s">
        <v>968</v>
      </c>
      <c r="D504" s="4" t="s">
        <v>1382</v>
      </c>
      <c r="E504" s="26" t="s">
        <v>1425</v>
      </c>
      <c r="F504" s="26" t="s">
        <v>1426</v>
      </c>
      <c r="G504" s="22" t="s">
        <v>1427</v>
      </c>
      <c r="H504" s="26" t="s">
        <v>1387</v>
      </c>
    </row>
    <row r="505" spans="1:8" ht="17" x14ac:dyDescent="0.2">
      <c r="A505" s="3" t="s">
        <v>753</v>
      </c>
      <c r="B505" s="29" t="s">
        <v>974</v>
      </c>
      <c r="C505" s="30" t="s">
        <v>1334</v>
      </c>
      <c r="D505" s="3" t="s">
        <v>1382</v>
      </c>
      <c r="E505" s="26" t="s">
        <v>1425</v>
      </c>
      <c r="F505" s="22" t="s">
        <v>1410</v>
      </c>
      <c r="G505" s="22" t="s">
        <v>1427</v>
      </c>
      <c r="H505" s="22" t="s">
        <v>1387</v>
      </c>
    </row>
    <row r="506" spans="1:8" ht="17" x14ac:dyDescent="0.2">
      <c r="A506" s="3" t="s">
        <v>753</v>
      </c>
      <c r="B506" s="29" t="s">
        <v>974</v>
      </c>
      <c r="C506" s="33" t="s">
        <v>1361</v>
      </c>
      <c r="D506" s="4" t="s">
        <v>1382</v>
      </c>
      <c r="E506" s="26" t="s">
        <v>1425</v>
      </c>
      <c r="F506" s="26" t="s">
        <v>1426</v>
      </c>
      <c r="G506" s="22" t="s">
        <v>1427</v>
      </c>
      <c r="H506" s="26" t="s">
        <v>1387</v>
      </c>
    </row>
    <row r="507" spans="1:8" ht="17" x14ac:dyDescent="0.2">
      <c r="A507" s="3" t="s">
        <v>753</v>
      </c>
      <c r="B507" s="29" t="s">
        <v>974</v>
      </c>
      <c r="C507" s="33" t="s">
        <v>1241</v>
      </c>
      <c r="D507" s="4" t="s">
        <v>1382</v>
      </c>
      <c r="E507" s="26" t="s">
        <v>1425</v>
      </c>
      <c r="F507" s="26" t="s">
        <v>1426</v>
      </c>
      <c r="G507" s="22" t="s">
        <v>1427</v>
      </c>
      <c r="H507" s="26" t="s">
        <v>1387</v>
      </c>
    </row>
    <row r="508" spans="1:8" ht="17" x14ac:dyDescent="0.2">
      <c r="A508" s="3" t="s">
        <v>753</v>
      </c>
      <c r="B508" s="29" t="s">
        <v>974</v>
      </c>
      <c r="C508" s="33" t="s">
        <v>1336</v>
      </c>
      <c r="D508" s="4" t="s">
        <v>1382</v>
      </c>
      <c r="E508" s="26" t="s">
        <v>1425</v>
      </c>
      <c r="F508" s="26" t="s">
        <v>1426</v>
      </c>
      <c r="G508" s="22" t="s">
        <v>1427</v>
      </c>
      <c r="H508" s="26" t="s">
        <v>1387</v>
      </c>
    </row>
    <row r="509" spans="1:8" ht="17" x14ac:dyDescent="0.2">
      <c r="A509" s="3" t="s">
        <v>753</v>
      </c>
      <c r="B509" s="29" t="s">
        <v>974</v>
      </c>
      <c r="C509" s="33" t="s">
        <v>978</v>
      </c>
      <c r="D509" s="4" t="s">
        <v>1382</v>
      </c>
      <c r="E509" s="26" t="s">
        <v>1425</v>
      </c>
      <c r="F509" s="26" t="s">
        <v>1426</v>
      </c>
      <c r="G509" s="22" t="s">
        <v>1427</v>
      </c>
      <c r="H509" s="26" t="s">
        <v>1387</v>
      </c>
    </row>
    <row r="510" spans="1:8" ht="17" x14ac:dyDescent="0.2">
      <c r="A510" s="3" t="s">
        <v>753</v>
      </c>
      <c r="B510" s="29" t="s">
        <v>974</v>
      </c>
      <c r="C510" s="33" t="s">
        <v>979</v>
      </c>
      <c r="D510" s="4" t="s">
        <v>1382</v>
      </c>
      <c r="E510" s="26" t="s">
        <v>1425</v>
      </c>
      <c r="F510" s="26" t="s">
        <v>1426</v>
      </c>
      <c r="G510" s="22" t="s">
        <v>1427</v>
      </c>
      <c r="H510" s="26" t="s">
        <v>1387</v>
      </c>
    </row>
    <row r="511" spans="1:8" ht="17" x14ac:dyDescent="0.2">
      <c r="A511" s="3" t="s">
        <v>746</v>
      </c>
      <c r="B511" s="29" t="s">
        <v>1243</v>
      </c>
      <c r="C511" s="33" t="s">
        <v>1245</v>
      </c>
      <c r="D511" s="4" t="s">
        <v>1382</v>
      </c>
      <c r="E511" s="26" t="s">
        <v>1425</v>
      </c>
      <c r="F511" s="26" t="s">
        <v>1426</v>
      </c>
      <c r="G511" s="22" t="s">
        <v>1427</v>
      </c>
      <c r="H511" s="26" t="s">
        <v>1387</v>
      </c>
    </row>
    <row r="512" spans="1:8" ht="17" x14ac:dyDescent="0.2">
      <c r="A512" s="3" t="s">
        <v>825</v>
      </c>
      <c r="B512" s="29" t="s">
        <v>1257</v>
      </c>
      <c r="C512" s="33" t="s">
        <v>1258</v>
      </c>
      <c r="D512" s="4" t="s">
        <v>1382</v>
      </c>
      <c r="E512" s="26" t="s">
        <v>1425</v>
      </c>
      <c r="F512" s="26" t="s">
        <v>1426</v>
      </c>
      <c r="G512" s="22" t="s">
        <v>1427</v>
      </c>
      <c r="H512" s="26" t="s">
        <v>1387</v>
      </c>
    </row>
    <row r="513" spans="1:8" ht="17" x14ac:dyDescent="0.2">
      <c r="A513" s="3" t="s">
        <v>746</v>
      </c>
      <c r="B513" s="29" t="s">
        <v>993</v>
      </c>
      <c r="C513" s="33" t="s">
        <v>1270</v>
      </c>
      <c r="D513" s="4" t="s">
        <v>1382</v>
      </c>
      <c r="E513" s="26" t="s">
        <v>1425</v>
      </c>
      <c r="F513" s="26" t="s">
        <v>1426</v>
      </c>
      <c r="G513" s="22" t="s">
        <v>1427</v>
      </c>
      <c r="H513" s="26" t="s">
        <v>1387</v>
      </c>
    </row>
    <row r="514" spans="1:8" ht="17" x14ac:dyDescent="0.2">
      <c r="A514" s="3" t="s">
        <v>746</v>
      </c>
      <c r="B514" s="29" t="s">
        <v>993</v>
      </c>
      <c r="C514" s="33" t="s">
        <v>1270</v>
      </c>
      <c r="D514" s="4" t="s">
        <v>1382</v>
      </c>
      <c r="E514" s="26" t="s">
        <v>1425</v>
      </c>
      <c r="F514" s="26" t="s">
        <v>1426</v>
      </c>
      <c r="G514" s="22" t="s">
        <v>1427</v>
      </c>
      <c r="H514" s="26" t="s">
        <v>1387</v>
      </c>
    </row>
    <row r="515" spans="1:8" ht="17" x14ac:dyDescent="0.2">
      <c r="A515" s="3" t="s">
        <v>746</v>
      </c>
      <c r="B515" s="29" t="s">
        <v>1279</v>
      </c>
      <c r="C515" s="33" t="s">
        <v>1362</v>
      </c>
      <c r="D515" s="4" t="s">
        <v>1382</v>
      </c>
      <c r="E515" s="26" t="s">
        <v>1425</v>
      </c>
      <c r="F515" s="26" t="s">
        <v>1426</v>
      </c>
      <c r="G515" s="22" t="s">
        <v>1427</v>
      </c>
      <c r="H515" s="26" t="s">
        <v>1387</v>
      </c>
    </row>
    <row r="516" spans="1:8" ht="17" x14ac:dyDescent="0.2">
      <c r="A516" s="3" t="s">
        <v>746</v>
      </c>
      <c r="B516" s="29" t="s">
        <v>1279</v>
      </c>
      <c r="C516" s="33" t="s">
        <v>1362</v>
      </c>
      <c r="D516" s="4" t="s">
        <v>1382</v>
      </c>
      <c r="E516" s="26" t="s">
        <v>1425</v>
      </c>
      <c r="F516" s="26" t="s">
        <v>1426</v>
      </c>
      <c r="G516" s="22" t="s">
        <v>1427</v>
      </c>
      <c r="H516" s="26" t="s">
        <v>1387</v>
      </c>
    </row>
    <row r="517" spans="1:8" ht="17" x14ac:dyDescent="0.2">
      <c r="A517" s="3" t="s">
        <v>746</v>
      </c>
      <c r="B517" s="29" t="s">
        <v>1281</v>
      </c>
      <c r="C517" s="33" t="s">
        <v>1282</v>
      </c>
      <c r="D517" s="4" t="s">
        <v>1382</v>
      </c>
      <c r="E517" s="26" t="s">
        <v>1425</v>
      </c>
      <c r="F517" s="26" t="s">
        <v>1426</v>
      </c>
      <c r="G517" s="22" t="s">
        <v>1427</v>
      </c>
      <c r="H517" s="26" t="s">
        <v>1387</v>
      </c>
    </row>
    <row r="518" spans="1:8" ht="17" x14ac:dyDescent="0.2">
      <c r="A518" s="3" t="s">
        <v>761</v>
      </c>
      <c r="B518" s="29" t="s">
        <v>1004</v>
      </c>
      <c r="C518" s="30" t="s">
        <v>1287</v>
      </c>
      <c r="D518" s="3" t="s">
        <v>1382</v>
      </c>
      <c r="E518" s="22" t="s">
        <v>1398</v>
      </c>
      <c r="F518" s="22" t="s">
        <v>1393</v>
      </c>
      <c r="G518" s="22" t="s">
        <v>1427</v>
      </c>
      <c r="H518" s="22" t="s">
        <v>1387</v>
      </c>
    </row>
    <row r="519" spans="1:8" ht="17" x14ac:dyDescent="0.2">
      <c r="A519" s="3" t="s">
        <v>761</v>
      </c>
      <c r="B519" s="29" t="s">
        <v>1004</v>
      </c>
      <c r="C519" s="30" t="s">
        <v>1287</v>
      </c>
      <c r="D519" s="3" t="s">
        <v>1382</v>
      </c>
      <c r="E519" s="22" t="s">
        <v>1398</v>
      </c>
      <c r="F519" s="22" t="s">
        <v>1393</v>
      </c>
      <c r="G519" s="22" t="s">
        <v>1427</v>
      </c>
      <c r="H519" s="22" t="s">
        <v>1388</v>
      </c>
    </row>
    <row r="520" spans="1:8" ht="17" x14ac:dyDescent="0.2">
      <c r="A520" s="3" t="s">
        <v>761</v>
      </c>
      <c r="B520" s="29" t="s">
        <v>1004</v>
      </c>
      <c r="C520" s="30" t="s">
        <v>1287</v>
      </c>
      <c r="D520" s="3" t="s">
        <v>1382</v>
      </c>
      <c r="E520" s="22" t="s">
        <v>1398</v>
      </c>
      <c r="F520" s="22" t="s">
        <v>1393</v>
      </c>
      <c r="G520" s="22" t="s">
        <v>1427</v>
      </c>
      <c r="H520" s="22" t="s">
        <v>1387</v>
      </c>
    </row>
    <row r="521" spans="1:8" ht="17" x14ac:dyDescent="0.2">
      <c r="A521" s="3" t="s">
        <v>761</v>
      </c>
      <c r="B521" s="29" t="s">
        <v>1004</v>
      </c>
      <c r="C521" s="30" t="s">
        <v>1287</v>
      </c>
      <c r="D521" s="3" t="s">
        <v>1382</v>
      </c>
      <c r="E521" s="22" t="s">
        <v>1398</v>
      </c>
      <c r="F521" s="22" t="s">
        <v>1393</v>
      </c>
      <c r="G521" s="22" t="s">
        <v>1427</v>
      </c>
      <c r="H521" s="22" t="s">
        <v>1387</v>
      </c>
    </row>
    <row r="522" spans="1:8" ht="17" x14ac:dyDescent="0.2">
      <c r="A522" s="3" t="s">
        <v>746</v>
      </c>
      <c r="B522" s="29" t="s">
        <v>1297</v>
      </c>
      <c r="C522" s="33" t="s">
        <v>1299</v>
      </c>
      <c r="D522" s="4" t="s">
        <v>1382</v>
      </c>
      <c r="E522" s="26" t="s">
        <v>1425</v>
      </c>
      <c r="F522" s="26" t="s">
        <v>1426</v>
      </c>
      <c r="G522" s="22" t="s">
        <v>1427</v>
      </c>
      <c r="H522" s="26" t="s">
        <v>1387</v>
      </c>
    </row>
    <row r="523" spans="1:8" ht="17" x14ac:dyDescent="0.2">
      <c r="A523" s="3" t="s">
        <v>768</v>
      </c>
      <c r="B523" s="29" t="s">
        <v>1043</v>
      </c>
      <c r="C523" s="33" t="s">
        <v>1350</v>
      </c>
      <c r="D523" s="4" t="s">
        <v>1382</v>
      </c>
      <c r="E523" s="26" t="s">
        <v>1425</v>
      </c>
      <c r="F523" s="26" t="s">
        <v>1426</v>
      </c>
      <c r="G523" s="22" t="s">
        <v>1427</v>
      </c>
      <c r="H523" s="26" t="s">
        <v>1387</v>
      </c>
    </row>
    <row r="524" spans="1:8" ht="17" x14ac:dyDescent="0.2">
      <c r="A524" s="3" t="s">
        <v>746</v>
      </c>
      <c r="B524" s="29" t="s">
        <v>1095</v>
      </c>
      <c r="C524" s="33" t="s">
        <v>1096</v>
      </c>
      <c r="D524" s="4" t="s">
        <v>1382</v>
      </c>
      <c r="E524" s="26" t="s">
        <v>1425</v>
      </c>
      <c r="F524" s="26" t="s">
        <v>1426</v>
      </c>
      <c r="G524" s="22" t="s">
        <v>1427</v>
      </c>
      <c r="H524" s="26" t="s">
        <v>1387</v>
      </c>
    </row>
    <row r="525" spans="1:8" ht="17" x14ac:dyDescent="0.2">
      <c r="A525" s="3" t="s">
        <v>746</v>
      </c>
      <c r="B525" s="29" t="s">
        <v>361</v>
      </c>
      <c r="C525" s="33" t="s">
        <v>1356</v>
      </c>
      <c r="D525" s="4" t="s">
        <v>1382</v>
      </c>
      <c r="E525" s="26" t="s">
        <v>1425</v>
      </c>
      <c r="F525" s="26" t="s">
        <v>1426</v>
      </c>
      <c r="G525" s="22" t="s">
        <v>1427</v>
      </c>
      <c r="H525" s="26" t="s">
        <v>1387</v>
      </c>
    </row>
    <row r="526" spans="1:8" ht="17" x14ac:dyDescent="0.2">
      <c r="A526" s="3" t="s">
        <v>764</v>
      </c>
      <c r="B526" s="29" t="s">
        <v>1170</v>
      </c>
      <c r="C526" s="33" t="s">
        <v>1377</v>
      </c>
      <c r="D526" s="4" t="s">
        <v>1382</v>
      </c>
      <c r="E526" s="26" t="s">
        <v>1425</v>
      </c>
      <c r="F526" s="26" t="s">
        <v>1426</v>
      </c>
      <c r="G526" s="22" t="s">
        <v>1427</v>
      </c>
      <c r="H526" s="26" t="s">
        <v>1387</v>
      </c>
    </row>
    <row r="527" spans="1:8" ht="17" x14ac:dyDescent="0.2">
      <c r="A527" s="3" t="s">
        <v>764</v>
      </c>
      <c r="B527" s="29" t="s">
        <v>1330</v>
      </c>
      <c r="C527" s="33" t="s">
        <v>1360</v>
      </c>
      <c r="D527" s="4" t="s">
        <v>1382</v>
      </c>
      <c r="E527" s="26" t="s">
        <v>1425</v>
      </c>
      <c r="F527" s="26" t="s">
        <v>1426</v>
      </c>
      <c r="G527" s="22" t="s">
        <v>1427</v>
      </c>
      <c r="H527" s="26" t="s">
        <v>1387</v>
      </c>
    </row>
    <row r="528" spans="1:8" ht="17" x14ac:dyDescent="0.2">
      <c r="A528" s="3" t="s">
        <v>756</v>
      </c>
      <c r="B528" s="29" t="s">
        <v>777</v>
      </c>
      <c r="C528" s="33" t="s">
        <v>1042</v>
      </c>
      <c r="D528" s="4" t="s">
        <v>1382</v>
      </c>
      <c r="E528" s="26" t="s">
        <v>1425</v>
      </c>
      <c r="F528" s="26" t="s">
        <v>1426</v>
      </c>
      <c r="G528" s="22" t="s">
        <v>1427</v>
      </c>
      <c r="H528" s="26" t="s">
        <v>1387</v>
      </c>
    </row>
    <row r="529" spans="1:8" ht="17" x14ac:dyDescent="0.2">
      <c r="A529" s="3" t="s">
        <v>768</v>
      </c>
      <c r="B529" s="29" t="s">
        <v>1043</v>
      </c>
      <c r="C529" s="33" t="s">
        <v>1349</v>
      </c>
      <c r="D529" s="4" t="s">
        <v>1382</v>
      </c>
      <c r="E529" s="26" t="s">
        <v>1425</v>
      </c>
      <c r="F529" s="26" t="s">
        <v>1426</v>
      </c>
      <c r="G529" s="22" t="s">
        <v>1427</v>
      </c>
      <c r="H529" s="26" t="s">
        <v>1387</v>
      </c>
    </row>
    <row r="530" spans="1:8" ht="17" x14ac:dyDescent="0.2">
      <c r="A530" s="3" t="s">
        <v>746</v>
      </c>
      <c r="B530" s="29" t="s">
        <v>786</v>
      </c>
      <c r="C530" s="30" t="s">
        <v>1048</v>
      </c>
      <c r="D530" s="3" t="s">
        <v>1382</v>
      </c>
      <c r="E530" s="26" t="s">
        <v>1425</v>
      </c>
      <c r="F530" s="22" t="s">
        <v>1410</v>
      </c>
      <c r="G530" s="22" t="s">
        <v>1427</v>
      </c>
      <c r="H530" s="22" t="s">
        <v>1387</v>
      </c>
    </row>
    <row r="531" spans="1:8" ht="17" x14ac:dyDescent="0.2">
      <c r="A531" s="3" t="s">
        <v>746</v>
      </c>
      <c r="B531" s="29" t="s">
        <v>786</v>
      </c>
      <c r="C531" s="30" t="s">
        <v>790</v>
      </c>
      <c r="D531" s="3" t="s">
        <v>1382</v>
      </c>
      <c r="E531" s="26" t="s">
        <v>1425</v>
      </c>
      <c r="F531" s="22" t="s">
        <v>1410</v>
      </c>
      <c r="G531" s="22" t="s">
        <v>1427</v>
      </c>
      <c r="H531" s="22" t="s">
        <v>1387</v>
      </c>
    </row>
    <row r="532" spans="1:8" ht="17" x14ac:dyDescent="0.2">
      <c r="A532" s="3" t="s">
        <v>746</v>
      </c>
      <c r="B532" s="29" t="s">
        <v>803</v>
      </c>
      <c r="C532" s="30" t="s">
        <v>804</v>
      </c>
      <c r="D532" s="3" t="s">
        <v>1382</v>
      </c>
      <c r="E532" s="26" t="s">
        <v>1425</v>
      </c>
      <c r="F532" s="22" t="s">
        <v>1410</v>
      </c>
      <c r="G532" s="22" t="s">
        <v>1427</v>
      </c>
      <c r="H532" s="22" t="s">
        <v>1387</v>
      </c>
    </row>
    <row r="533" spans="1:8" ht="17" x14ac:dyDescent="0.2">
      <c r="A533" s="3" t="s">
        <v>746</v>
      </c>
      <c r="B533" s="29" t="s">
        <v>1095</v>
      </c>
      <c r="C533" s="33" t="s">
        <v>1096</v>
      </c>
      <c r="D533" s="4" t="s">
        <v>1382</v>
      </c>
      <c r="E533" s="26" t="s">
        <v>1425</v>
      </c>
      <c r="F533" s="26" t="s">
        <v>1426</v>
      </c>
      <c r="G533" s="22" t="s">
        <v>1427</v>
      </c>
      <c r="H533" s="26" t="s">
        <v>1387</v>
      </c>
    </row>
    <row r="534" spans="1:8" ht="17" x14ac:dyDescent="0.2">
      <c r="A534" s="3" t="s">
        <v>746</v>
      </c>
      <c r="B534" s="29" t="s">
        <v>1095</v>
      </c>
      <c r="C534" s="33" t="s">
        <v>1096</v>
      </c>
      <c r="D534" s="4" t="s">
        <v>1382</v>
      </c>
      <c r="E534" s="26" t="s">
        <v>1425</v>
      </c>
      <c r="F534" s="26" t="s">
        <v>1426</v>
      </c>
      <c r="G534" s="22" t="s">
        <v>1427</v>
      </c>
      <c r="H534" s="26" t="s">
        <v>1387</v>
      </c>
    </row>
    <row r="535" spans="1:8" ht="17" x14ac:dyDescent="0.2">
      <c r="A535" s="3" t="s">
        <v>746</v>
      </c>
      <c r="B535" s="29" t="s">
        <v>1095</v>
      </c>
      <c r="C535" s="33" t="s">
        <v>1096</v>
      </c>
      <c r="D535" s="4" t="s">
        <v>1382</v>
      </c>
      <c r="E535" s="26" t="s">
        <v>1425</v>
      </c>
      <c r="F535" s="26" t="s">
        <v>1426</v>
      </c>
      <c r="G535" s="22" t="s">
        <v>1427</v>
      </c>
      <c r="H535" s="26" t="s">
        <v>1387</v>
      </c>
    </row>
    <row r="536" spans="1:8" ht="17" x14ac:dyDescent="0.2">
      <c r="A536" s="3" t="s">
        <v>746</v>
      </c>
      <c r="B536" s="29" t="s">
        <v>1095</v>
      </c>
      <c r="C536" s="33" t="s">
        <v>1096</v>
      </c>
      <c r="D536" s="4" t="s">
        <v>1382</v>
      </c>
      <c r="E536" s="26" t="s">
        <v>1425</v>
      </c>
      <c r="F536" s="26" t="s">
        <v>1426</v>
      </c>
      <c r="G536" s="22" t="s">
        <v>1427</v>
      </c>
      <c r="H536" s="26" t="s">
        <v>1387</v>
      </c>
    </row>
    <row r="537" spans="1:8" ht="17" x14ac:dyDescent="0.2">
      <c r="A537" s="3" t="s">
        <v>746</v>
      </c>
      <c r="B537" s="29" t="s">
        <v>1095</v>
      </c>
      <c r="C537" s="33" t="s">
        <v>1096</v>
      </c>
      <c r="D537" s="4" t="s">
        <v>1382</v>
      </c>
      <c r="E537" s="26" t="s">
        <v>1425</v>
      </c>
      <c r="F537" s="26" t="s">
        <v>1426</v>
      </c>
      <c r="G537" s="22" t="s">
        <v>1427</v>
      </c>
      <c r="H537" s="26" t="s">
        <v>1387</v>
      </c>
    </row>
    <row r="538" spans="1:8" ht="17" x14ac:dyDescent="0.2">
      <c r="A538" s="3" t="s">
        <v>746</v>
      </c>
      <c r="B538" s="29" t="s">
        <v>1095</v>
      </c>
      <c r="C538" s="33" t="s">
        <v>1096</v>
      </c>
      <c r="D538" s="4" t="s">
        <v>1382</v>
      </c>
      <c r="E538" s="26" t="s">
        <v>1425</v>
      </c>
      <c r="F538" s="26" t="s">
        <v>1426</v>
      </c>
      <c r="G538" s="22" t="s">
        <v>1427</v>
      </c>
      <c r="H538" s="26" t="s">
        <v>1387</v>
      </c>
    </row>
    <row r="539" spans="1:8" ht="17" x14ac:dyDescent="0.2">
      <c r="A539" s="3" t="s">
        <v>746</v>
      </c>
      <c r="B539" s="29" t="s">
        <v>834</v>
      </c>
      <c r="C539" s="33" t="s">
        <v>1322</v>
      </c>
      <c r="D539" s="4" t="s">
        <v>1382</v>
      </c>
      <c r="E539" s="26" t="s">
        <v>1425</v>
      </c>
      <c r="F539" s="26" t="s">
        <v>1426</v>
      </c>
      <c r="G539" s="22" t="s">
        <v>1427</v>
      </c>
      <c r="H539" s="26" t="s">
        <v>1387</v>
      </c>
    </row>
    <row r="540" spans="1:8" ht="17" x14ac:dyDescent="0.2">
      <c r="A540" s="3" t="s">
        <v>746</v>
      </c>
      <c r="B540" s="29" t="s">
        <v>834</v>
      </c>
      <c r="C540" s="33" t="s">
        <v>1355</v>
      </c>
      <c r="D540" s="4" t="s">
        <v>1382</v>
      </c>
      <c r="E540" s="26" t="s">
        <v>1425</v>
      </c>
      <c r="F540" s="26" t="s">
        <v>1426</v>
      </c>
      <c r="G540" s="22" t="s">
        <v>1427</v>
      </c>
      <c r="H540" s="26" t="s">
        <v>1387</v>
      </c>
    </row>
    <row r="541" spans="1:8" ht="17" x14ac:dyDescent="0.2">
      <c r="A541" s="3" t="s">
        <v>746</v>
      </c>
      <c r="B541" s="29" t="s">
        <v>361</v>
      </c>
      <c r="C541" s="33" t="s">
        <v>839</v>
      </c>
      <c r="D541" s="4" t="s">
        <v>1382</v>
      </c>
      <c r="E541" s="26" t="s">
        <v>1425</v>
      </c>
      <c r="F541" s="26" t="s">
        <v>1426</v>
      </c>
      <c r="G541" s="22" t="s">
        <v>1427</v>
      </c>
      <c r="H541" s="26" t="s">
        <v>1387</v>
      </c>
    </row>
    <row r="542" spans="1:8" ht="17" x14ac:dyDescent="0.2">
      <c r="A542" s="3" t="s">
        <v>746</v>
      </c>
      <c r="B542" s="29" t="s">
        <v>361</v>
      </c>
      <c r="C542" s="33" t="s">
        <v>1323</v>
      </c>
      <c r="D542" s="4" t="s">
        <v>1382</v>
      </c>
      <c r="E542" s="26" t="s">
        <v>1425</v>
      </c>
      <c r="F542" s="26" t="s">
        <v>1426</v>
      </c>
      <c r="G542" s="22" t="s">
        <v>1427</v>
      </c>
      <c r="H542" s="26" t="s">
        <v>1387</v>
      </c>
    </row>
    <row r="543" spans="1:8" ht="17" x14ac:dyDescent="0.2">
      <c r="A543" s="3" t="s">
        <v>746</v>
      </c>
      <c r="B543" s="29" t="s">
        <v>361</v>
      </c>
      <c r="C543" s="33" t="s">
        <v>841</v>
      </c>
      <c r="D543" s="4" t="s">
        <v>1382</v>
      </c>
      <c r="E543" s="26" t="s">
        <v>1425</v>
      </c>
      <c r="F543" s="26" t="s">
        <v>1426</v>
      </c>
      <c r="G543" s="22" t="s">
        <v>1427</v>
      </c>
      <c r="H543" s="26" t="s">
        <v>1387</v>
      </c>
    </row>
    <row r="544" spans="1:8" ht="17" x14ac:dyDescent="0.2">
      <c r="A544" s="3" t="s">
        <v>746</v>
      </c>
      <c r="B544" s="29" t="s">
        <v>361</v>
      </c>
      <c r="C544" s="33" t="s">
        <v>841</v>
      </c>
      <c r="D544" s="4" t="s">
        <v>1382</v>
      </c>
      <c r="E544" s="26" t="s">
        <v>1425</v>
      </c>
      <c r="F544" s="26" t="s">
        <v>1426</v>
      </c>
      <c r="G544" s="22" t="s">
        <v>1427</v>
      </c>
      <c r="H544" s="26" t="s">
        <v>1387</v>
      </c>
    </row>
    <row r="545" spans="1:8" ht="17" x14ac:dyDescent="0.2">
      <c r="A545" s="3" t="s">
        <v>746</v>
      </c>
      <c r="B545" s="29" t="s">
        <v>361</v>
      </c>
      <c r="C545" s="30" t="s">
        <v>843</v>
      </c>
      <c r="D545" s="3" t="s">
        <v>1382</v>
      </c>
      <c r="E545" s="26" t="s">
        <v>1425</v>
      </c>
      <c r="F545" s="22" t="s">
        <v>1410</v>
      </c>
      <c r="G545" s="22" t="s">
        <v>1427</v>
      </c>
      <c r="H545" s="22" t="s">
        <v>1387</v>
      </c>
    </row>
    <row r="546" spans="1:8" ht="17" x14ac:dyDescent="0.2">
      <c r="A546" s="3" t="s">
        <v>746</v>
      </c>
      <c r="B546" s="29" t="s">
        <v>361</v>
      </c>
      <c r="C546" s="33" t="s">
        <v>1356</v>
      </c>
      <c r="D546" s="4" t="s">
        <v>1382</v>
      </c>
      <c r="E546" s="26" t="s">
        <v>1425</v>
      </c>
      <c r="F546" s="26" t="s">
        <v>1426</v>
      </c>
      <c r="G546" s="22" t="s">
        <v>1427</v>
      </c>
      <c r="H546" s="26" t="s">
        <v>1387</v>
      </c>
    </row>
    <row r="547" spans="1:8" ht="17" x14ac:dyDescent="0.2">
      <c r="A547" s="3" t="s">
        <v>746</v>
      </c>
      <c r="B547" s="29" t="s">
        <v>361</v>
      </c>
      <c r="C547" s="33" t="s">
        <v>1356</v>
      </c>
      <c r="D547" s="4" t="s">
        <v>1382</v>
      </c>
      <c r="E547" s="26" t="s">
        <v>1425</v>
      </c>
      <c r="F547" s="26" t="s">
        <v>1426</v>
      </c>
      <c r="G547" s="22" t="s">
        <v>1427</v>
      </c>
      <c r="H547" s="26" t="s">
        <v>1387</v>
      </c>
    </row>
    <row r="548" spans="1:8" ht="17" x14ac:dyDescent="0.2">
      <c r="A548" s="3" t="s">
        <v>746</v>
      </c>
      <c r="B548" s="29" t="s">
        <v>361</v>
      </c>
      <c r="C548" s="33" t="s">
        <v>1356</v>
      </c>
      <c r="D548" s="4" t="s">
        <v>1382</v>
      </c>
      <c r="E548" s="26" t="s">
        <v>1425</v>
      </c>
      <c r="F548" s="26" t="s">
        <v>1426</v>
      </c>
      <c r="G548" s="22" t="s">
        <v>1427</v>
      </c>
      <c r="H548" s="26" t="s">
        <v>1387</v>
      </c>
    </row>
    <row r="549" spans="1:8" ht="17" x14ac:dyDescent="0.2">
      <c r="A549" s="3" t="s">
        <v>746</v>
      </c>
      <c r="B549" s="29" t="s">
        <v>361</v>
      </c>
      <c r="C549" s="33" t="s">
        <v>1356</v>
      </c>
      <c r="D549" s="4" t="s">
        <v>1382</v>
      </c>
      <c r="E549" s="26" t="s">
        <v>1425</v>
      </c>
      <c r="F549" s="26" t="s">
        <v>1426</v>
      </c>
      <c r="G549" s="22" t="s">
        <v>1427</v>
      </c>
      <c r="H549" s="26" t="s">
        <v>1387</v>
      </c>
    </row>
    <row r="550" spans="1:8" ht="17" x14ac:dyDescent="0.2">
      <c r="A550" s="3" t="s">
        <v>746</v>
      </c>
      <c r="B550" s="29" t="s">
        <v>871</v>
      </c>
      <c r="C550" s="33" t="s">
        <v>1131</v>
      </c>
      <c r="D550" s="4" t="s">
        <v>1382</v>
      </c>
      <c r="E550" s="26" t="s">
        <v>1425</v>
      </c>
      <c r="F550" s="26" t="s">
        <v>1426</v>
      </c>
      <c r="G550" s="22" t="s">
        <v>1427</v>
      </c>
      <c r="H550" s="26" t="s">
        <v>1387</v>
      </c>
    </row>
    <row r="551" spans="1:8" ht="17" x14ac:dyDescent="0.2">
      <c r="A551" s="3" t="s">
        <v>746</v>
      </c>
      <c r="B551" s="29" t="s">
        <v>871</v>
      </c>
      <c r="C551" s="33" t="s">
        <v>873</v>
      </c>
      <c r="D551" s="4" t="s">
        <v>1382</v>
      </c>
      <c r="E551" s="26" t="s">
        <v>1425</v>
      </c>
      <c r="F551" s="26" t="s">
        <v>1426</v>
      </c>
      <c r="G551" s="22" t="s">
        <v>1427</v>
      </c>
      <c r="H551" s="26" t="s">
        <v>1387</v>
      </c>
    </row>
    <row r="552" spans="1:8" ht="17" x14ac:dyDescent="0.2">
      <c r="A552" s="3" t="s">
        <v>746</v>
      </c>
      <c r="B552" s="29" t="s">
        <v>1139</v>
      </c>
      <c r="C552" s="33" t="s">
        <v>1141</v>
      </c>
      <c r="D552" s="4" t="s">
        <v>1382</v>
      </c>
      <c r="E552" s="26" t="s">
        <v>1425</v>
      </c>
      <c r="F552" s="26" t="s">
        <v>1426</v>
      </c>
      <c r="G552" s="22" t="s">
        <v>1427</v>
      </c>
      <c r="H552" s="26" t="s">
        <v>1387</v>
      </c>
    </row>
    <row r="553" spans="1:8" ht="17" x14ac:dyDescent="0.2">
      <c r="A553" s="3" t="s">
        <v>768</v>
      </c>
      <c r="B553" s="29" t="s">
        <v>1148</v>
      </c>
      <c r="C553" s="33" t="s">
        <v>1329</v>
      </c>
      <c r="D553" s="4" t="s">
        <v>1382</v>
      </c>
      <c r="E553" s="26" t="s">
        <v>1425</v>
      </c>
      <c r="F553" s="26" t="s">
        <v>1426</v>
      </c>
      <c r="G553" s="22" t="s">
        <v>1427</v>
      </c>
      <c r="H553" s="26" t="s">
        <v>1387</v>
      </c>
    </row>
    <row r="554" spans="1:8" ht="17" x14ac:dyDescent="0.2">
      <c r="A554" s="3" t="s">
        <v>746</v>
      </c>
      <c r="B554" s="29" t="s">
        <v>900</v>
      </c>
      <c r="C554" s="33" t="s">
        <v>1158</v>
      </c>
      <c r="D554" s="4" t="s">
        <v>1382</v>
      </c>
      <c r="E554" s="26" t="s">
        <v>1425</v>
      </c>
      <c r="F554" s="26" t="s">
        <v>1426</v>
      </c>
      <c r="G554" s="22" t="s">
        <v>1427</v>
      </c>
      <c r="H554" s="26" t="s">
        <v>1387</v>
      </c>
    </row>
    <row r="555" spans="1:8" ht="17" x14ac:dyDescent="0.2">
      <c r="A555" s="3" t="s">
        <v>746</v>
      </c>
      <c r="B555" s="29" t="s">
        <v>946</v>
      </c>
      <c r="C555" s="30" t="s">
        <v>948</v>
      </c>
      <c r="D555" s="3" t="s">
        <v>1382</v>
      </c>
      <c r="E555" s="26" t="s">
        <v>1425</v>
      </c>
      <c r="F555" s="22" t="s">
        <v>1410</v>
      </c>
      <c r="G555" s="22" t="s">
        <v>1427</v>
      </c>
      <c r="H555" s="22" t="s">
        <v>1387</v>
      </c>
    </row>
    <row r="556" spans="1:8" ht="17" x14ac:dyDescent="0.2">
      <c r="A556" s="3" t="s">
        <v>746</v>
      </c>
      <c r="B556" s="29" t="s">
        <v>951</v>
      </c>
      <c r="C556" s="30" t="s">
        <v>1217</v>
      </c>
      <c r="D556" s="3" t="s">
        <v>1382</v>
      </c>
      <c r="E556" s="26" t="s">
        <v>1425</v>
      </c>
      <c r="F556" s="22" t="s">
        <v>1410</v>
      </c>
      <c r="G556" s="22" t="s">
        <v>1427</v>
      </c>
      <c r="H556" s="22" t="s">
        <v>1387</v>
      </c>
    </row>
    <row r="557" spans="1:8" ht="17" x14ac:dyDescent="0.2">
      <c r="A557" s="3" t="s">
        <v>746</v>
      </c>
      <c r="B557" s="29" t="s">
        <v>951</v>
      </c>
      <c r="C557" s="30" t="s">
        <v>956</v>
      </c>
      <c r="D557" s="3" t="s">
        <v>1382</v>
      </c>
      <c r="E557" s="26" t="s">
        <v>1425</v>
      </c>
      <c r="F557" s="22" t="s">
        <v>1410</v>
      </c>
      <c r="G557" s="22" t="s">
        <v>1427</v>
      </c>
      <c r="H557" s="22" t="s">
        <v>1387</v>
      </c>
    </row>
    <row r="558" spans="1:8" ht="17" x14ac:dyDescent="0.2">
      <c r="A558" s="3" t="s">
        <v>746</v>
      </c>
      <c r="B558" s="29" t="s">
        <v>951</v>
      </c>
      <c r="C558" s="30" t="s">
        <v>1223</v>
      </c>
      <c r="D558" s="3" t="s">
        <v>1382</v>
      </c>
      <c r="E558" s="26" t="s">
        <v>1425</v>
      </c>
      <c r="F558" s="22" t="s">
        <v>1410</v>
      </c>
      <c r="G558" s="22" t="s">
        <v>1427</v>
      </c>
      <c r="H558" s="22" t="s">
        <v>1387</v>
      </c>
    </row>
    <row r="559" spans="1:8" ht="17" x14ac:dyDescent="0.2">
      <c r="A559" s="3" t="s">
        <v>746</v>
      </c>
      <c r="B559" s="29" t="s">
        <v>964</v>
      </c>
      <c r="C559" s="37" t="s">
        <v>965</v>
      </c>
      <c r="D559" s="4" t="s">
        <v>1382</v>
      </c>
      <c r="E559" s="26" t="s">
        <v>1425</v>
      </c>
      <c r="F559" s="26" t="s">
        <v>1426</v>
      </c>
      <c r="G559" s="22" t="s">
        <v>1427</v>
      </c>
      <c r="H559" s="26" t="s">
        <v>1387</v>
      </c>
    </row>
    <row r="560" spans="1:8" ht="17" x14ac:dyDescent="0.2">
      <c r="A560" s="3" t="s">
        <v>746</v>
      </c>
      <c r="B560" s="29" t="s">
        <v>964</v>
      </c>
      <c r="C560" s="30" t="s">
        <v>966</v>
      </c>
      <c r="D560" s="3" t="s">
        <v>1382</v>
      </c>
      <c r="E560" s="26" t="s">
        <v>1425</v>
      </c>
      <c r="F560" s="22" t="s">
        <v>1410</v>
      </c>
      <c r="G560" s="22" t="s">
        <v>1427</v>
      </c>
      <c r="H560" s="22" t="s">
        <v>1387</v>
      </c>
    </row>
    <row r="561" spans="1:8" ht="17" x14ac:dyDescent="0.2">
      <c r="A561" s="3" t="s">
        <v>792</v>
      </c>
      <c r="B561" s="29" t="s">
        <v>969</v>
      </c>
      <c r="C561" s="33" t="s">
        <v>971</v>
      </c>
      <c r="D561" s="4" t="s">
        <v>1382</v>
      </c>
      <c r="E561" s="26" t="s">
        <v>1425</v>
      </c>
      <c r="F561" s="26" t="s">
        <v>1426</v>
      </c>
      <c r="G561" s="22" t="s">
        <v>1427</v>
      </c>
      <c r="H561" s="26" t="s">
        <v>1387</v>
      </c>
    </row>
    <row r="562" spans="1:8" ht="17" x14ac:dyDescent="0.2">
      <c r="A562" s="3" t="s">
        <v>746</v>
      </c>
      <c r="B562" s="29" t="s">
        <v>1243</v>
      </c>
      <c r="C562" s="33" t="s">
        <v>1245</v>
      </c>
      <c r="D562" s="4" t="s">
        <v>1382</v>
      </c>
      <c r="E562" s="26" t="s">
        <v>1425</v>
      </c>
      <c r="F562" s="26" t="s">
        <v>1426</v>
      </c>
      <c r="G562" s="22" t="s">
        <v>1427</v>
      </c>
      <c r="H562" s="26" t="s">
        <v>1387</v>
      </c>
    </row>
    <row r="563" spans="1:8" ht="17" x14ac:dyDescent="0.2">
      <c r="A563" s="3" t="s">
        <v>746</v>
      </c>
      <c r="B563" s="29" t="s">
        <v>993</v>
      </c>
      <c r="C563" s="33" t="s">
        <v>1266</v>
      </c>
      <c r="D563" s="4" t="s">
        <v>1382</v>
      </c>
      <c r="E563" s="26" t="s">
        <v>1425</v>
      </c>
      <c r="F563" s="26" t="s">
        <v>1426</v>
      </c>
      <c r="G563" s="22" t="s">
        <v>1427</v>
      </c>
      <c r="H563" s="26" t="s">
        <v>1387</v>
      </c>
    </row>
    <row r="564" spans="1:8" ht="17" x14ac:dyDescent="0.2">
      <c r="A564" s="3" t="s">
        <v>746</v>
      </c>
      <c r="B564" s="29" t="s">
        <v>993</v>
      </c>
      <c r="C564" s="30" t="s">
        <v>996</v>
      </c>
      <c r="D564" s="3" t="s">
        <v>1382</v>
      </c>
      <c r="E564" s="26" t="s">
        <v>1425</v>
      </c>
      <c r="F564" s="22" t="s">
        <v>1410</v>
      </c>
      <c r="G564" s="22" t="s">
        <v>1427</v>
      </c>
      <c r="H564" s="22" t="s">
        <v>1387</v>
      </c>
    </row>
    <row r="565" spans="1:8" ht="17" x14ac:dyDescent="0.2">
      <c r="A565" s="3" t="s">
        <v>746</v>
      </c>
      <c r="B565" s="29" t="s">
        <v>1281</v>
      </c>
      <c r="C565" s="33" t="s">
        <v>1282</v>
      </c>
      <c r="D565" s="4" t="s">
        <v>1382</v>
      </c>
      <c r="E565" s="26" t="s">
        <v>1425</v>
      </c>
      <c r="F565" s="26" t="s">
        <v>1426</v>
      </c>
      <c r="G565" s="22" t="s">
        <v>1427</v>
      </c>
      <c r="H565" s="26" t="s">
        <v>1387</v>
      </c>
    </row>
    <row r="566" spans="1:8" ht="17" x14ac:dyDescent="0.2">
      <c r="A566" s="3" t="s">
        <v>746</v>
      </c>
      <c r="B566" s="29" t="s">
        <v>361</v>
      </c>
      <c r="C566" s="33" t="s">
        <v>1356</v>
      </c>
      <c r="D566" s="4" t="s">
        <v>1382</v>
      </c>
      <c r="E566" s="26" t="s">
        <v>1425</v>
      </c>
      <c r="F566" s="26" t="s">
        <v>1426</v>
      </c>
      <c r="G566" s="22" t="s">
        <v>1427</v>
      </c>
      <c r="H566" s="26" t="s">
        <v>1387</v>
      </c>
    </row>
    <row r="567" spans="1:8" ht="17" x14ac:dyDescent="0.2">
      <c r="A567" s="3" t="s">
        <v>746</v>
      </c>
      <c r="B567" s="29" t="s">
        <v>361</v>
      </c>
      <c r="C567" s="33" t="s">
        <v>1356</v>
      </c>
      <c r="D567" s="4" t="s">
        <v>1382</v>
      </c>
      <c r="E567" s="26" t="s">
        <v>1425</v>
      </c>
      <c r="F567" s="26" t="s">
        <v>1426</v>
      </c>
      <c r="G567" s="22" t="s">
        <v>1427</v>
      </c>
      <c r="H567" s="26" t="s">
        <v>1387</v>
      </c>
    </row>
    <row r="568" spans="1:8" ht="17" x14ac:dyDescent="0.2">
      <c r="A568" s="3" t="s">
        <v>746</v>
      </c>
      <c r="B568" s="29" t="s">
        <v>361</v>
      </c>
      <c r="C568" s="33" t="s">
        <v>1356</v>
      </c>
      <c r="D568" s="4" t="s">
        <v>1382</v>
      </c>
      <c r="E568" s="26" t="s">
        <v>1425</v>
      </c>
      <c r="F568" s="26" t="s">
        <v>1426</v>
      </c>
      <c r="G568" s="22" t="s">
        <v>1427</v>
      </c>
      <c r="H568" s="26" t="s">
        <v>1387</v>
      </c>
    </row>
    <row r="569" spans="1:8" ht="17" x14ac:dyDescent="0.2">
      <c r="A569" s="3" t="s">
        <v>746</v>
      </c>
      <c r="B569" s="29" t="s">
        <v>361</v>
      </c>
      <c r="C569" s="33" t="s">
        <v>1356</v>
      </c>
      <c r="D569" s="4" t="s">
        <v>1382</v>
      </c>
      <c r="E569" s="26" t="s">
        <v>1425</v>
      </c>
      <c r="F569" s="26" t="s">
        <v>1426</v>
      </c>
      <c r="G569" s="22" t="s">
        <v>1427</v>
      </c>
      <c r="H569" s="26" t="s">
        <v>1387</v>
      </c>
    </row>
    <row r="570" spans="1:8" ht="17" x14ac:dyDescent="0.2">
      <c r="A570" s="3" t="s">
        <v>746</v>
      </c>
      <c r="B570" s="29" t="s">
        <v>853</v>
      </c>
      <c r="C570" s="33" t="s">
        <v>1107</v>
      </c>
      <c r="D570" s="4" t="s">
        <v>1382</v>
      </c>
      <c r="E570" s="26" t="s">
        <v>1425</v>
      </c>
      <c r="F570" s="26" t="s">
        <v>1426</v>
      </c>
      <c r="G570" s="22" t="s">
        <v>1427</v>
      </c>
      <c r="H570" s="26" t="s">
        <v>1387</v>
      </c>
    </row>
    <row r="571" spans="1:8" ht="17" x14ac:dyDescent="0.2">
      <c r="A571" s="3" t="s">
        <v>746</v>
      </c>
      <c r="B571" s="29" t="s">
        <v>853</v>
      </c>
      <c r="C571" s="33" t="s">
        <v>1107</v>
      </c>
      <c r="D571" s="4" t="s">
        <v>1382</v>
      </c>
      <c r="E571" s="26" t="s">
        <v>1425</v>
      </c>
      <c r="F571" s="26" t="s">
        <v>1426</v>
      </c>
      <c r="G571" s="22" t="s">
        <v>1427</v>
      </c>
      <c r="H571" s="26" t="s">
        <v>1387</v>
      </c>
    </row>
    <row r="572" spans="1:8" ht="17" x14ac:dyDescent="0.2">
      <c r="A572" s="3" t="s">
        <v>746</v>
      </c>
      <c r="B572" s="29" t="s">
        <v>993</v>
      </c>
      <c r="C572" s="33" t="s">
        <v>1269</v>
      </c>
      <c r="D572" s="4" t="s">
        <v>1382</v>
      </c>
      <c r="E572" s="26" t="s">
        <v>1425</v>
      </c>
      <c r="F572" s="26" t="s">
        <v>1426</v>
      </c>
      <c r="G572" s="22" t="s">
        <v>1427</v>
      </c>
      <c r="H572" s="26" t="s">
        <v>1387</v>
      </c>
    </row>
    <row r="573" spans="1:8" ht="17" x14ac:dyDescent="0.2">
      <c r="A573" s="3" t="s">
        <v>746</v>
      </c>
      <c r="B573" s="29" t="s">
        <v>993</v>
      </c>
      <c r="C573" s="33" t="s">
        <v>1269</v>
      </c>
      <c r="D573" s="4" t="s">
        <v>1382</v>
      </c>
      <c r="E573" s="26" t="s">
        <v>1425</v>
      </c>
      <c r="F573" s="26" t="s">
        <v>1426</v>
      </c>
      <c r="G573" s="22" t="s">
        <v>1427</v>
      </c>
      <c r="H573" s="26" t="s">
        <v>1387</v>
      </c>
    </row>
    <row r="574" spans="1:8" ht="17" x14ac:dyDescent="0.2">
      <c r="A574" s="3" t="s">
        <v>746</v>
      </c>
      <c r="B574" s="29" t="s">
        <v>993</v>
      </c>
      <c r="C574" s="33" t="s">
        <v>1269</v>
      </c>
      <c r="D574" s="4" t="s">
        <v>1382</v>
      </c>
      <c r="E574" s="26" t="s">
        <v>1425</v>
      </c>
      <c r="F574" s="26" t="s">
        <v>1426</v>
      </c>
      <c r="G574" s="22" t="s">
        <v>1427</v>
      </c>
      <c r="H574" s="26" t="s">
        <v>1387</v>
      </c>
    </row>
    <row r="575" spans="1:8" ht="17" x14ac:dyDescent="0.2">
      <c r="A575" s="3" t="s">
        <v>746</v>
      </c>
      <c r="B575" s="29" t="s">
        <v>993</v>
      </c>
      <c r="C575" s="33" t="s">
        <v>1269</v>
      </c>
      <c r="D575" s="4" t="s">
        <v>1382</v>
      </c>
      <c r="E575" s="26" t="s">
        <v>1425</v>
      </c>
      <c r="F575" s="26" t="s">
        <v>1426</v>
      </c>
      <c r="G575" s="22" t="s">
        <v>1427</v>
      </c>
      <c r="H575" s="26" t="s">
        <v>1387</v>
      </c>
    </row>
    <row r="576" spans="1:8" ht="17" x14ac:dyDescent="0.2">
      <c r="A576" s="3" t="s">
        <v>746</v>
      </c>
      <c r="B576" s="29" t="s">
        <v>834</v>
      </c>
      <c r="C576" s="33" t="s">
        <v>1321</v>
      </c>
      <c r="D576" s="4" t="s">
        <v>1382</v>
      </c>
      <c r="E576" s="26" t="s">
        <v>1425</v>
      </c>
      <c r="F576" s="26" t="s">
        <v>1426</v>
      </c>
      <c r="G576" s="22" t="s">
        <v>1427</v>
      </c>
      <c r="H576" s="26" t="s">
        <v>1387</v>
      </c>
    </row>
    <row r="577" spans="1:8" ht="17" x14ac:dyDescent="0.2">
      <c r="A577" s="3" t="s">
        <v>746</v>
      </c>
      <c r="B577" s="29" t="s">
        <v>834</v>
      </c>
      <c r="C577" s="33" t="s">
        <v>1097</v>
      </c>
      <c r="D577" s="4" t="s">
        <v>1382</v>
      </c>
      <c r="E577" s="26" t="s">
        <v>1425</v>
      </c>
      <c r="F577" s="26" t="s">
        <v>1426</v>
      </c>
      <c r="G577" s="22" t="s">
        <v>1427</v>
      </c>
      <c r="H577" s="26" t="s">
        <v>1387</v>
      </c>
    </row>
    <row r="578" spans="1:8" ht="17" x14ac:dyDescent="0.2">
      <c r="A578" s="3" t="s">
        <v>746</v>
      </c>
      <c r="B578" s="29" t="s">
        <v>853</v>
      </c>
      <c r="C578" s="33" t="s">
        <v>1107</v>
      </c>
      <c r="D578" s="4" t="s">
        <v>1382</v>
      </c>
      <c r="E578" s="26" t="s">
        <v>1425</v>
      </c>
      <c r="F578" s="26" t="s">
        <v>1426</v>
      </c>
      <c r="G578" s="22" t="s">
        <v>1427</v>
      </c>
      <c r="H578" s="26" t="s">
        <v>1387</v>
      </c>
    </row>
    <row r="579" spans="1:8" ht="17" x14ac:dyDescent="0.2">
      <c r="A579" s="3" t="s">
        <v>746</v>
      </c>
      <c r="B579" s="29" t="s">
        <v>853</v>
      </c>
      <c r="C579" s="33" t="s">
        <v>1107</v>
      </c>
      <c r="D579" s="4" t="s">
        <v>1382</v>
      </c>
      <c r="E579" s="26" t="s">
        <v>1425</v>
      </c>
      <c r="F579" s="26" t="s">
        <v>1426</v>
      </c>
      <c r="G579" s="22" t="s">
        <v>1427</v>
      </c>
      <c r="H579" s="26" t="s">
        <v>1387</v>
      </c>
    </row>
    <row r="580" spans="1:8" ht="17" x14ac:dyDescent="0.2">
      <c r="A580" s="3" t="s">
        <v>746</v>
      </c>
      <c r="B580" s="29" t="s">
        <v>853</v>
      </c>
      <c r="C580" s="33" t="s">
        <v>1107</v>
      </c>
      <c r="D580" s="4" t="s">
        <v>1382</v>
      </c>
      <c r="E580" s="26" t="s">
        <v>1425</v>
      </c>
      <c r="F580" s="26" t="s">
        <v>1426</v>
      </c>
      <c r="G580" s="22" t="s">
        <v>1427</v>
      </c>
      <c r="H580" s="26" t="s">
        <v>1387</v>
      </c>
    </row>
    <row r="581" spans="1:8" ht="17" x14ac:dyDescent="0.2">
      <c r="A581" s="3" t="s">
        <v>746</v>
      </c>
      <c r="B581" s="29" t="s">
        <v>900</v>
      </c>
      <c r="C581" s="33" t="s">
        <v>1155</v>
      </c>
      <c r="D581" s="4" t="s">
        <v>1382</v>
      </c>
      <c r="E581" s="26" t="s">
        <v>1425</v>
      </c>
      <c r="F581" s="26" t="s">
        <v>1426</v>
      </c>
      <c r="G581" s="22" t="s">
        <v>1427</v>
      </c>
      <c r="H581" s="26" t="s">
        <v>1387</v>
      </c>
    </row>
    <row r="582" spans="1:8" ht="17" x14ac:dyDescent="0.2">
      <c r="A582" s="3" t="s">
        <v>746</v>
      </c>
      <c r="B582" s="29" t="s">
        <v>1279</v>
      </c>
      <c r="C582" s="33" t="s">
        <v>1362</v>
      </c>
      <c r="D582" s="4" t="s">
        <v>1382</v>
      </c>
      <c r="E582" s="26" t="s">
        <v>1425</v>
      </c>
      <c r="F582" s="26" t="s">
        <v>1426</v>
      </c>
      <c r="G582" s="22" t="s">
        <v>1427</v>
      </c>
      <c r="H582" s="26" t="s">
        <v>1387</v>
      </c>
    </row>
    <row r="583" spans="1:8" ht="17" x14ac:dyDescent="0.2">
      <c r="A583" s="3" t="s">
        <v>746</v>
      </c>
      <c r="B583" s="29" t="s">
        <v>1281</v>
      </c>
      <c r="C583" s="33" t="s">
        <v>1284</v>
      </c>
      <c r="D583" s="4" t="s">
        <v>1382</v>
      </c>
      <c r="E583" s="26" t="s">
        <v>1425</v>
      </c>
      <c r="F583" s="26" t="s">
        <v>1426</v>
      </c>
      <c r="G583" s="22" t="s">
        <v>1427</v>
      </c>
      <c r="H583" s="26" t="s">
        <v>1387</v>
      </c>
    </row>
    <row r="584" spans="1:8" ht="17" x14ac:dyDescent="0.2">
      <c r="A584" s="3" t="s">
        <v>746</v>
      </c>
      <c r="B584" s="29" t="s">
        <v>1281</v>
      </c>
      <c r="C584" s="33" t="s">
        <v>1284</v>
      </c>
      <c r="D584" s="4" t="s">
        <v>1382</v>
      </c>
      <c r="E584" s="26" t="s">
        <v>1425</v>
      </c>
      <c r="F584" s="26" t="s">
        <v>1426</v>
      </c>
      <c r="G584" s="22" t="s">
        <v>1427</v>
      </c>
      <c r="H584" s="26" t="s">
        <v>1387</v>
      </c>
    </row>
    <row r="585" spans="1:8" ht="17" x14ac:dyDescent="0.2">
      <c r="A585" s="3" t="s">
        <v>768</v>
      </c>
      <c r="B585" s="29" t="s">
        <v>1043</v>
      </c>
      <c r="C585" s="33" t="s">
        <v>1349</v>
      </c>
      <c r="D585" s="4" t="s">
        <v>1382</v>
      </c>
      <c r="E585" s="26" t="s">
        <v>1425</v>
      </c>
      <c r="F585" s="26" t="s">
        <v>1426</v>
      </c>
      <c r="G585" s="22" t="s">
        <v>1427</v>
      </c>
      <c r="H585" s="26" t="s">
        <v>1387</v>
      </c>
    </row>
    <row r="586" spans="1:8" ht="17" x14ac:dyDescent="0.2">
      <c r="A586" s="3" t="s">
        <v>865</v>
      </c>
      <c r="B586" s="29" t="s">
        <v>1308</v>
      </c>
      <c r="C586" s="33" t="s">
        <v>1309</v>
      </c>
      <c r="D586" s="4" t="s">
        <v>1382</v>
      </c>
      <c r="E586" s="26" t="s">
        <v>1425</v>
      </c>
      <c r="F586" s="26" t="s">
        <v>1426</v>
      </c>
      <c r="G586" s="22" t="s">
        <v>1427</v>
      </c>
      <c r="H586" s="26" t="s">
        <v>1387</v>
      </c>
    </row>
    <row r="587" spans="1:8" ht="17" x14ac:dyDescent="0.2">
      <c r="A587" s="3" t="s">
        <v>759</v>
      </c>
      <c r="B587" s="29" t="s">
        <v>806</v>
      </c>
      <c r="C587" s="33" t="s">
        <v>807</v>
      </c>
      <c r="D587" s="4" t="s">
        <v>1382</v>
      </c>
      <c r="E587" s="26" t="s">
        <v>1425</v>
      </c>
      <c r="F587" s="26" t="s">
        <v>1426</v>
      </c>
      <c r="G587" s="22" t="s">
        <v>1427</v>
      </c>
      <c r="H587" s="26" t="s">
        <v>1387</v>
      </c>
    </row>
    <row r="588" spans="1:8" ht="17" x14ac:dyDescent="0.2">
      <c r="A588" s="3" t="s">
        <v>746</v>
      </c>
      <c r="B588" s="29" t="s">
        <v>1095</v>
      </c>
      <c r="C588" s="33" t="s">
        <v>1096</v>
      </c>
      <c r="D588" s="4" t="s">
        <v>1382</v>
      </c>
      <c r="E588" s="26" t="s">
        <v>1425</v>
      </c>
      <c r="F588" s="26" t="s">
        <v>1426</v>
      </c>
      <c r="G588" s="22" t="s">
        <v>1427</v>
      </c>
      <c r="H588" s="26" t="s">
        <v>1387</v>
      </c>
    </row>
    <row r="589" spans="1:8" ht="17" x14ac:dyDescent="0.2">
      <c r="A589" s="3" t="s">
        <v>746</v>
      </c>
      <c r="B589" s="29" t="s">
        <v>834</v>
      </c>
      <c r="C589" s="33" t="s">
        <v>1321</v>
      </c>
      <c r="D589" s="4" t="s">
        <v>1382</v>
      </c>
      <c r="E589" s="26" t="s">
        <v>1425</v>
      </c>
      <c r="F589" s="26" t="s">
        <v>1426</v>
      </c>
      <c r="G589" s="22" t="s">
        <v>1427</v>
      </c>
      <c r="H589" s="26" t="s">
        <v>1387</v>
      </c>
    </row>
    <row r="590" spans="1:8" ht="17" x14ac:dyDescent="0.2">
      <c r="A590" s="3" t="s">
        <v>746</v>
      </c>
      <c r="B590" s="29" t="s">
        <v>361</v>
      </c>
      <c r="C590" s="33" t="s">
        <v>1323</v>
      </c>
      <c r="D590" s="4" t="s">
        <v>1382</v>
      </c>
      <c r="E590" s="26" t="s">
        <v>1425</v>
      </c>
      <c r="F590" s="26" t="s">
        <v>1426</v>
      </c>
      <c r="G590" s="22" t="s">
        <v>1427</v>
      </c>
      <c r="H590" s="26" t="s">
        <v>1387</v>
      </c>
    </row>
    <row r="591" spans="1:8" ht="17" x14ac:dyDescent="0.2">
      <c r="A591" s="3" t="s">
        <v>746</v>
      </c>
      <c r="B591" s="29" t="s">
        <v>361</v>
      </c>
      <c r="C591" s="33" t="s">
        <v>1323</v>
      </c>
      <c r="D591" s="4" t="s">
        <v>1382</v>
      </c>
      <c r="E591" s="26" t="s">
        <v>1425</v>
      </c>
      <c r="F591" s="26" t="s">
        <v>1426</v>
      </c>
      <c r="G591" s="22" t="s">
        <v>1427</v>
      </c>
      <c r="H591" s="26" t="s">
        <v>1387</v>
      </c>
    </row>
    <row r="592" spans="1:8" ht="17" x14ac:dyDescent="0.2">
      <c r="A592" s="3" t="s">
        <v>746</v>
      </c>
      <c r="B592" s="29" t="s">
        <v>361</v>
      </c>
      <c r="C592" s="33" t="s">
        <v>1356</v>
      </c>
      <c r="D592" s="4" t="s">
        <v>1382</v>
      </c>
      <c r="E592" s="26" t="s">
        <v>1425</v>
      </c>
      <c r="F592" s="26" t="s">
        <v>1426</v>
      </c>
      <c r="G592" s="22" t="s">
        <v>1427</v>
      </c>
      <c r="H592" s="26" t="s">
        <v>1387</v>
      </c>
    </row>
    <row r="593" spans="1:8" ht="17" x14ac:dyDescent="0.2">
      <c r="A593" s="3" t="s">
        <v>746</v>
      </c>
      <c r="B593" s="29" t="s">
        <v>361</v>
      </c>
      <c r="C593" s="33" t="s">
        <v>1356</v>
      </c>
      <c r="D593" s="4" t="s">
        <v>1382</v>
      </c>
      <c r="E593" s="26" t="s">
        <v>1425</v>
      </c>
      <c r="F593" s="26" t="s">
        <v>1426</v>
      </c>
      <c r="G593" s="22" t="s">
        <v>1427</v>
      </c>
      <c r="H593" s="26" t="s">
        <v>1387</v>
      </c>
    </row>
    <row r="594" spans="1:8" ht="17" x14ac:dyDescent="0.2">
      <c r="A594" s="3" t="s">
        <v>746</v>
      </c>
      <c r="B594" s="29" t="s">
        <v>361</v>
      </c>
      <c r="C594" s="33" t="s">
        <v>1356</v>
      </c>
      <c r="D594" s="4" t="s">
        <v>1382</v>
      </c>
      <c r="E594" s="26" t="s">
        <v>1425</v>
      </c>
      <c r="F594" s="26" t="s">
        <v>1426</v>
      </c>
      <c r="G594" s="22" t="s">
        <v>1427</v>
      </c>
      <c r="H594" s="26" t="s">
        <v>1387</v>
      </c>
    </row>
    <row r="595" spans="1:8" ht="17" x14ac:dyDescent="0.2">
      <c r="A595" s="3" t="s">
        <v>746</v>
      </c>
      <c r="B595" s="29" t="s">
        <v>1102</v>
      </c>
      <c r="C595" s="33" t="s">
        <v>1325</v>
      </c>
      <c r="D595" s="4" t="s">
        <v>1382</v>
      </c>
      <c r="E595" s="26" t="s">
        <v>1425</v>
      </c>
      <c r="F595" s="26" t="s">
        <v>1426</v>
      </c>
      <c r="G595" s="22" t="s">
        <v>1427</v>
      </c>
      <c r="H595" s="26" t="s">
        <v>1387</v>
      </c>
    </row>
    <row r="596" spans="1:8" ht="17" x14ac:dyDescent="0.2">
      <c r="A596" s="3" t="s">
        <v>746</v>
      </c>
      <c r="B596" s="29" t="s">
        <v>853</v>
      </c>
      <c r="C596" s="33" t="s">
        <v>1107</v>
      </c>
      <c r="D596" s="4" t="s">
        <v>1382</v>
      </c>
      <c r="E596" s="26" t="s">
        <v>1425</v>
      </c>
      <c r="F596" s="26" t="s">
        <v>1426</v>
      </c>
      <c r="G596" s="22" t="s">
        <v>1427</v>
      </c>
      <c r="H596" s="26" t="s">
        <v>1387</v>
      </c>
    </row>
    <row r="597" spans="1:8" ht="17" x14ac:dyDescent="0.2">
      <c r="A597" s="3" t="s">
        <v>746</v>
      </c>
      <c r="B597" s="29" t="s">
        <v>853</v>
      </c>
      <c r="C597" s="33" t="s">
        <v>1109</v>
      </c>
      <c r="D597" s="4" t="s">
        <v>1382</v>
      </c>
      <c r="E597" s="26" t="s">
        <v>1425</v>
      </c>
      <c r="F597" s="26" t="s">
        <v>1426</v>
      </c>
      <c r="G597" s="22" t="s">
        <v>1427</v>
      </c>
      <c r="H597" s="26" t="s">
        <v>1387</v>
      </c>
    </row>
    <row r="598" spans="1:8" ht="17" x14ac:dyDescent="0.2">
      <c r="A598" s="3" t="s">
        <v>746</v>
      </c>
      <c r="B598" s="29" t="s">
        <v>853</v>
      </c>
      <c r="C598" s="33" t="s">
        <v>1111</v>
      </c>
      <c r="D598" s="4" t="s">
        <v>1382</v>
      </c>
      <c r="E598" s="26" t="s">
        <v>1425</v>
      </c>
      <c r="F598" s="26" t="s">
        <v>1426</v>
      </c>
      <c r="G598" s="22" t="s">
        <v>1427</v>
      </c>
      <c r="H598" s="26" t="s">
        <v>1387</v>
      </c>
    </row>
    <row r="599" spans="1:8" ht="17" x14ac:dyDescent="0.2">
      <c r="A599" s="3" t="s">
        <v>746</v>
      </c>
      <c r="B599" s="29" t="s">
        <v>853</v>
      </c>
      <c r="C599" s="33" t="s">
        <v>1111</v>
      </c>
      <c r="D599" s="4" t="s">
        <v>1382</v>
      </c>
      <c r="E599" s="26" t="s">
        <v>1425</v>
      </c>
      <c r="F599" s="26" t="s">
        <v>1426</v>
      </c>
      <c r="G599" s="22" t="s">
        <v>1427</v>
      </c>
      <c r="H599" s="26" t="s">
        <v>1387</v>
      </c>
    </row>
    <row r="600" spans="1:8" ht="17" x14ac:dyDescent="0.2">
      <c r="A600" s="3" t="s">
        <v>759</v>
      </c>
      <c r="B600" s="29" t="s">
        <v>856</v>
      </c>
      <c r="C600" s="33" t="s">
        <v>857</v>
      </c>
      <c r="D600" s="4" t="s">
        <v>1382</v>
      </c>
      <c r="E600" s="26" t="s">
        <v>1425</v>
      </c>
      <c r="F600" s="26" t="s">
        <v>1426</v>
      </c>
      <c r="G600" s="22" t="s">
        <v>1427</v>
      </c>
      <c r="H600" s="26" t="s">
        <v>1387</v>
      </c>
    </row>
    <row r="601" spans="1:8" ht="17" x14ac:dyDescent="0.2">
      <c r="A601" s="3" t="s">
        <v>759</v>
      </c>
      <c r="B601" s="29" t="s">
        <v>856</v>
      </c>
      <c r="C601" s="33" t="s">
        <v>857</v>
      </c>
      <c r="D601" s="4" t="s">
        <v>1382</v>
      </c>
      <c r="E601" s="26" t="s">
        <v>1425</v>
      </c>
      <c r="F601" s="26" t="s">
        <v>1426</v>
      </c>
      <c r="G601" s="22" t="s">
        <v>1427</v>
      </c>
      <c r="H601" s="26" t="s">
        <v>1387</v>
      </c>
    </row>
    <row r="602" spans="1:8" ht="17" x14ac:dyDescent="0.2">
      <c r="A602" s="22" t="s">
        <v>746</v>
      </c>
      <c r="B602" s="29" t="s">
        <v>880</v>
      </c>
      <c r="C602" s="33" t="s">
        <v>1145</v>
      </c>
      <c r="D602" s="4" t="s">
        <v>1382</v>
      </c>
      <c r="E602" s="26" t="s">
        <v>1425</v>
      </c>
      <c r="F602" s="26" t="s">
        <v>1426</v>
      </c>
      <c r="G602" s="22" t="s">
        <v>1427</v>
      </c>
      <c r="H602" s="26" t="s">
        <v>1387</v>
      </c>
    </row>
    <row r="603" spans="1:8" ht="17" x14ac:dyDescent="0.2">
      <c r="A603" s="3" t="s">
        <v>746</v>
      </c>
      <c r="B603" s="29" t="s">
        <v>897</v>
      </c>
      <c r="C603" s="33" t="s">
        <v>1150</v>
      </c>
      <c r="D603" s="4" t="s">
        <v>1382</v>
      </c>
      <c r="E603" s="26" t="s">
        <v>1425</v>
      </c>
      <c r="F603" s="26" t="s">
        <v>1426</v>
      </c>
      <c r="G603" s="22" t="s">
        <v>1427</v>
      </c>
      <c r="H603" s="26" t="s">
        <v>1387</v>
      </c>
    </row>
    <row r="604" spans="1:8" ht="17" x14ac:dyDescent="0.2">
      <c r="A604" s="3" t="s">
        <v>746</v>
      </c>
      <c r="B604" s="29" t="s">
        <v>897</v>
      </c>
      <c r="C604" s="33" t="s">
        <v>1150</v>
      </c>
      <c r="D604" s="4" t="s">
        <v>1382</v>
      </c>
      <c r="E604" s="26" t="s">
        <v>1425</v>
      </c>
      <c r="F604" s="26" t="s">
        <v>1426</v>
      </c>
      <c r="G604" s="22" t="s">
        <v>1427</v>
      </c>
      <c r="H604" s="26" t="s">
        <v>1387</v>
      </c>
    </row>
    <row r="605" spans="1:8" ht="17" x14ac:dyDescent="0.2">
      <c r="A605" s="3" t="s">
        <v>746</v>
      </c>
      <c r="B605" s="29" t="s">
        <v>900</v>
      </c>
      <c r="C605" s="33" t="s">
        <v>1154</v>
      </c>
      <c r="D605" s="4" t="s">
        <v>1382</v>
      </c>
      <c r="E605" s="26" t="s">
        <v>1425</v>
      </c>
      <c r="F605" s="26" t="s">
        <v>1426</v>
      </c>
      <c r="G605" s="22" t="s">
        <v>1427</v>
      </c>
      <c r="H605" s="26" t="s">
        <v>1387</v>
      </c>
    </row>
    <row r="606" spans="1:8" ht="17" x14ac:dyDescent="0.2">
      <c r="A606" s="3" t="s">
        <v>764</v>
      </c>
      <c r="B606" s="29" t="s">
        <v>1170</v>
      </c>
      <c r="C606" s="33" t="s">
        <v>1377</v>
      </c>
      <c r="D606" s="4" t="s">
        <v>1382</v>
      </c>
      <c r="E606" s="26" t="s">
        <v>1425</v>
      </c>
      <c r="F606" s="26" t="s">
        <v>1426</v>
      </c>
      <c r="G606" s="22" t="s">
        <v>1427</v>
      </c>
      <c r="H606" s="26" t="s">
        <v>1387</v>
      </c>
    </row>
    <row r="607" spans="1:8" ht="17" x14ac:dyDescent="0.2">
      <c r="A607" s="3" t="s">
        <v>764</v>
      </c>
      <c r="B607" s="29" t="s">
        <v>1170</v>
      </c>
      <c r="C607" s="33" t="s">
        <v>1377</v>
      </c>
      <c r="D607" s="4" t="s">
        <v>1382</v>
      </c>
      <c r="E607" s="26" t="s">
        <v>1425</v>
      </c>
      <c r="F607" s="26" t="s">
        <v>1426</v>
      </c>
      <c r="G607" s="22" t="s">
        <v>1427</v>
      </c>
      <c r="H607" s="26" t="s">
        <v>1387</v>
      </c>
    </row>
    <row r="608" spans="1:8" ht="17" x14ac:dyDescent="0.2">
      <c r="A608" s="3" t="s">
        <v>753</v>
      </c>
      <c r="B608" s="29" t="s">
        <v>980</v>
      </c>
      <c r="C608" s="33" t="s">
        <v>981</v>
      </c>
      <c r="D608" s="4" t="s">
        <v>1382</v>
      </c>
      <c r="E608" s="26" t="s">
        <v>1425</v>
      </c>
      <c r="F608" s="26" t="s">
        <v>1426</v>
      </c>
      <c r="G608" s="22" t="s">
        <v>1427</v>
      </c>
      <c r="H608" s="26" t="s">
        <v>1387</v>
      </c>
    </row>
    <row r="609" spans="1:8" ht="17" x14ac:dyDescent="0.2">
      <c r="A609" s="3" t="s">
        <v>746</v>
      </c>
      <c r="B609" s="29" t="s">
        <v>993</v>
      </c>
      <c r="C609" s="33" t="s">
        <v>1270</v>
      </c>
      <c r="D609" s="4" t="s">
        <v>1382</v>
      </c>
      <c r="E609" s="26" t="s">
        <v>1425</v>
      </c>
      <c r="F609" s="26" t="s">
        <v>1426</v>
      </c>
      <c r="G609" s="22" t="s">
        <v>1427</v>
      </c>
      <c r="H609" s="26" t="s">
        <v>1387</v>
      </c>
    </row>
    <row r="610" spans="1:8" ht="17" x14ac:dyDescent="0.2">
      <c r="A610" s="3" t="s">
        <v>746</v>
      </c>
      <c r="B610" s="29" t="s">
        <v>993</v>
      </c>
      <c r="C610" s="33" t="s">
        <v>1270</v>
      </c>
      <c r="D610" s="4" t="s">
        <v>1382</v>
      </c>
      <c r="E610" s="26" t="s">
        <v>1425</v>
      </c>
      <c r="F610" s="26" t="s">
        <v>1426</v>
      </c>
      <c r="G610" s="22" t="s">
        <v>1427</v>
      </c>
      <c r="H610" s="26" t="s">
        <v>1387</v>
      </c>
    </row>
    <row r="611" spans="1:8" ht="17" x14ac:dyDescent="0.2">
      <c r="A611" s="3" t="s">
        <v>746</v>
      </c>
      <c r="B611" s="29" t="s">
        <v>1279</v>
      </c>
      <c r="C611" s="33" t="s">
        <v>1362</v>
      </c>
      <c r="D611" s="4" t="s">
        <v>1382</v>
      </c>
      <c r="E611" s="26" t="s">
        <v>1425</v>
      </c>
      <c r="F611" s="26" t="s">
        <v>1426</v>
      </c>
      <c r="G611" s="22" t="s">
        <v>1427</v>
      </c>
      <c r="H611" s="26" t="s">
        <v>1387</v>
      </c>
    </row>
    <row r="612" spans="1:8" ht="17" x14ac:dyDescent="0.2">
      <c r="A612" s="3" t="s">
        <v>746</v>
      </c>
      <c r="B612" s="29" t="s">
        <v>1281</v>
      </c>
      <c r="C612" s="33" t="s">
        <v>1282</v>
      </c>
      <c r="D612" s="4" t="s">
        <v>1382</v>
      </c>
      <c r="E612" s="26" t="s">
        <v>1425</v>
      </c>
      <c r="F612" s="26" t="s">
        <v>1426</v>
      </c>
      <c r="G612" s="22" t="s">
        <v>1427</v>
      </c>
      <c r="H612" s="26" t="s">
        <v>1387</v>
      </c>
    </row>
    <row r="613" spans="1:8" ht="17" x14ac:dyDescent="0.2">
      <c r="A613" s="3" t="s">
        <v>746</v>
      </c>
      <c r="B613" s="29" t="s">
        <v>1281</v>
      </c>
      <c r="C613" s="33" t="s">
        <v>1282</v>
      </c>
      <c r="D613" s="4" t="s">
        <v>1382</v>
      </c>
      <c r="E613" s="26" t="s">
        <v>1425</v>
      </c>
      <c r="F613" s="26" t="s">
        <v>1426</v>
      </c>
      <c r="G613" s="22" t="s">
        <v>1427</v>
      </c>
      <c r="H613" s="26" t="s">
        <v>1387</v>
      </c>
    </row>
    <row r="614" spans="1:8" ht="17" x14ac:dyDescent="0.2">
      <c r="A614" s="3" t="s">
        <v>746</v>
      </c>
      <c r="B614" s="29" t="s">
        <v>1289</v>
      </c>
      <c r="C614" s="33" t="s">
        <v>1290</v>
      </c>
      <c r="D614" s="4" t="s">
        <v>1382</v>
      </c>
      <c r="E614" s="26" t="s">
        <v>1425</v>
      </c>
      <c r="F614" s="26" t="s">
        <v>1426</v>
      </c>
      <c r="G614" s="22" t="s">
        <v>1427</v>
      </c>
      <c r="H614" s="26" t="s">
        <v>1387</v>
      </c>
    </row>
    <row r="615" spans="1:8" ht="17" x14ac:dyDescent="0.2">
      <c r="A615" s="3" t="s">
        <v>759</v>
      </c>
      <c r="B615" s="29" t="s">
        <v>757</v>
      </c>
      <c r="C615" s="33" t="s">
        <v>1028</v>
      </c>
      <c r="D615" s="4" t="s">
        <v>1382</v>
      </c>
      <c r="E615" s="26" t="s">
        <v>1425</v>
      </c>
      <c r="F615" s="26" t="s">
        <v>1426</v>
      </c>
      <c r="G615" s="22" t="s">
        <v>1427</v>
      </c>
      <c r="H615" s="22" t="s">
        <v>1387</v>
      </c>
    </row>
    <row r="616" spans="1:8" ht="17" x14ac:dyDescent="0.2">
      <c r="A616" s="3" t="s">
        <v>768</v>
      </c>
      <c r="B616" s="29" t="s">
        <v>1051</v>
      </c>
      <c r="C616" s="33" t="s">
        <v>1375</v>
      </c>
      <c r="D616" s="4" t="s">
        <v>1382</v>
      </c>
      <c r="E616" s="26" t="s">
        <v>1425</v>
      </c>
      <c r="F616" s="26" t="s">
        <v>1426</v>
      </c>
      <c r="G616" s="22" t="s">
        <v>1427</v>
      </c>
      <c r="H616" s="22" t="s">
        <v>1388</v>
      </c>
    </row>
    <row r="617" spans="1:8" ht="17" x14ac:dyDescent="0.2">
      <c r="A617" s="3" t="s">
        <v>746</v>
      </c>
      <c r="B617" s="29" t="s">
        <v>834</v>
      </c>
      <c r="C617" s="33" t="s">
        <v>1322</v>
      </c>
      <c r="D617" s="4" t="s">
        <v>1382</v>
      </c>
      <c r="E617" s="26" t="s">
        <v>1425</v>
      </c>
      <c r="F617" s="26" t="s">
        <v>1426</v>
      </c>
      <c r="G617" s="22" t="s">
        <v>1427</v>
      </c>
      <c r="H617" s="22" t="s">
        <v>1387</v>
      </c>
    </row>
    <row r="618" spans="1:8" ht="17" x14ac:dyDescent="0.2">
      <c r="A618" s="3" t="s">
        <v>825</v>
      </c>
      <c r="B618" s="29" t="s">
        <v>858</v>
      </c>
      <c r="C618" s="33" t="s">
        <v>859</v>
      </c>
      <c r="D618" s="4" t="s">
        <v>1382</v>
      </c>
      <c r="E618" s="26" t="s">
        <v>1425</v>
      </c>
      <c r="F618" s="26" t="s">
        <v>1426</v>
      </c>
      <c r="G618" s="22" t="s">
        <v>1427</v>
      </c>
      <c r="H618" s="22" t="s">
        <v>1387</v>
      </c>
    </row>
    <row r="619" spans="1:8" ht="17" x14ac:dyDescent="0.2">
      <c r="A619" s="3" t="s">
        <v>746</v>
      </c>
      <c r="B619" s="29" t="s">
        <v>1139</v>
      </c>
      <c r="C619" s="33" t="s">
        <v>1141</v>
      </c>
      <c r="D619" s="4" t="s">
        <v>1382</v>
      </c>
      <c r="E619" s="26" t="s">
        <v>1425</v>
      </c>
      <c r="F619" s="26" t="s">
        <v>1426</v>
      </c>
      <c r="G619" s="22" t="s">
        <v>1427</v>
      </c>
      <c r="H619" s="22" t="s">
        <v>1387</v>
      </c>
    </row>
    <row r="620" spans="1:8" ht="17" x14ac:dyDescent="0.2">
      <c r="A620" s="3" t="s">
        <v>759</v>
      </c>
      <c r="B620" s="29" t="s">
        <v>1146</v>
      </c>
      <c r="C620" s="33" t="s">
        <v>1147</v>
      </c>
      <c r="D620" s="4" t="s">
        <v>1382</v>
      </c>
      <c r="E620" s="26" t="s">
        <v>1425</v>
      </c>
      <c r="F620" s="26" t="s">
        <v>1426</v>
      </c>
      <c r="G620" s="22" t="s">
        <v>1427</v>
      </c>
      <c r="H620" s="22" t="s">
        <v>1387</v>
      </c>
    </row>
    <row r="621" spans="1:8" ht="17" x14ac:dyDescent="0.2">
      <c r="A621" s="3" t="s">
        <v>746</v>
      </c>
      <c r="B621" s="29" t="s">
        <v>906</v>
      </c>
      <c r="C621" s="33" t="s">
        <v>907</v>
      </c>
      <c r="D621" s="4" t="s">
        <v>1382</v>
      </c>
      <c r="E621" s="26" t="s">
        <v>1425</v>
      </c>
      <c r="F621" s="26" t="s">
        <v>1426</v>
      </c>
      <c r="G621" s="22" t="s">
        <v>1427</v>
      </c>
      <c r="H621" s="22" t="s">
        <v>1387</v>
      </c>
    </row>
    <row r="622" spans="1:8" ht="17" x14ac:dyDescent="0.2">
      <c r="A622" s="3" t="s">
        <v>792</v>
      </c>
      <c r="B622" s="29" t="s">
        <v>909</v>
      </c>
      <c r="C622" s="33" t="s">
        <v>911</v>
      </c>
      <c r="D622" s="4" t="s">
        <v>1382</v>
      </c>
      <c r="E622" s="26" t="s">
        <v>1425</v>
      </c>
      <c r="F622" s="26" t="s">
        <v>1426</v>
      </c>
      <c r="G622" s="22" t="s">
        <v>1427</v>
      </c>
      <c r="H622" s="22" t="s">
        <v>1387</v>
      </c>
    </row>
    <row r="623" spans="1:8" ht="17" x14ac:dyDescent="0.2">
      <c r="A623" s="3" t="s">
        <v>746</v>
      </c>
      <c r="B623" s="29" t="s">
        <v>1139</v>
      </c>
      <c r="C623" s="33" t="s">
        <v>1141</v>
      </c>
      <c r="D623" s="4" t="s">
        <v>1382</v>
      </c>
      <c r="E623" s="26" t="s">
        <v>1425</v>
      </c>
      <c r="F623" s="26" t="s">
        <v>1426</v>
      </c>
      <c r="G623" s="22" t="s">
        <v>1427</v>
      </c>
      <c r="H623" s="26" t="s">
        <v>1387</v>
      </c>
    </row>
    <row r="624" spans="1:8" ht="17" x14ac:dyDescent="0.2">
      <c r="A624" s="3" t="s">
        <v>746</v>
      </c>
      <c r="B624" s="29" t="s">
        <v>361</v>
      </c>
      <c r="C624" s="33" t="s">
        <v>1356</v>
      </c>
      <c r="D624" s="4" t="s">
        <v>1382</v>
      </c>
      <c r="E624" s="26" t="s">
        <v>1425</v>
      </c>
      <c r="F624" s="26" t="s">
        <v>1426</v>
      </c>
      <c r="G624" s="22" t="s">
        <v>1427</v>
      </c>
      <c r="H624" s="26" t="s">
        <v>1387</v>
      </c>
    </row>
    <row r="625" spans="1:8" ht="17" x14ac:dyDescent="0.2">
      <c r="A625" s="3" t="s">
        <v>746</v>
      </c>
      <c r="B625" s="29" t="s">
        <v>897</v>
      </c>
      <c r="C625" s="33" t="s">
        <v>898</v>
      </c>
      <c r="D625" s="4" t="s">
        <v>1382</v>
      </c>
      <c r="E625" s="26" t="s">
        <v>1425</v>
      </c>
      <c r="F625" s="26" t="s">
        <v>1426</v>
      </c>
      <c r="G625" s="22" t="s">
        <v>1427</v>
      </c>
      <c r="H625" s="26" t="s">
        <v>1387</v>
      </c>
    </row>
    <row r="626" spans="1:8" ht="17" x14ac:dyDescent="0.2">
      <c r="A626" s="3" t="s">
        <v>764</v>
      </c>
      <c r="B626" s="29" t="s">
        <v>1170</v>
      </c>
      <c r="C626" s="33" t="s">
        <v>1372</v>
      </c>
      <c r="D626" s="4" t="s">
        <v>1382</v>
      </c>
      <c r="E626" s="26" t="s">
        <v>1425</v>
      </c>
      <c r="F626" s="26" t="s">
        <v>1426</v>
      </c>
      <c r="G626" s="22" t="s">
        <v>1427</v>
      </c>
      <c r="H626" s="26" t="s">
        <v>1387</v>
      </c>
    </row>
    <row r="627" spans="1:8" ht="17" x14ac:dyDescent="0.2">
      <c r="A627" s="3" t="s">
        <v>753</v>
      </c>
      <c r="B627" s="29" t="s">
        <v>974</v>
      </c>
      <c r="C627" s="33" t="s">
        <v>975</v>
      </c>
      <c r="D627" s="4" t="s">
        <v>1382</v>
      </c>
      <c r="E627" s="26" t="s">
        <v>1425</v>
      </c>
      <c r="F627" s="26" t="s">
        <v>1426</v>
      </c>
      <c r="G627" s="22" t="s">
        <v>1427</v>
      </c>
      <c r="H627" s="26" t="s">
        <v>1387</v>
      </c>
    </row>
    <row r="628" spans="1:8" ht="17" x14ac:dyDescent="0.2">
      <c r="A628" s="3" t="s">
        <v>753</v>
      </c>
      <c r="B628" s="29" t="s">
        <v>974</v>
      </c>
      <c r="C628" s="33" t="s">
        <v>1242</v>
      </c>
      <c r="D628" s="4" t="s">
        <v>1382</v>
      </c>
      <c r="E628" s="26" t="s">
        <v>1425</v>
      </c>
      <c r="F628" s="26" t="s">
        <v>1426</v>
      </c>
      <c r="G628" s="22" t="s">
        <v>1427</v>
      </c>
      <c r="H628" s="26" t="s">
        <v>1387</v>
      </c>
    </row>
    <row r="629" spans="1:8" ht="17" x14ac:dyDescent="0.2">
      <c r="A629" s="3" t="s">
        <v>746</v>
      </c>
      <c r="B629" s="29" t="s">
        <v>834</v>
      </c>
      <c r="C629" s="33" t="s">
        <v>1321</v>
      </c>
      <c r="D629" s="4" t="s">
        <v>1382</v>
      </c>
      <c r="E629" s="26" t="s">
        <v>1425</v>
      </c>
      <c r="F629" s="26" t="s">
        <v>1426</v>
      </c>
      <c r="G629" s="22" t="s">
        <v>1427</v>
      </c>
      <c r="H629" s="26" t="s">
        <v>1387</v>
      </c>
    </row>
    <row r="630" spans="1:8" ht="17" x14ac:dyDescent="0.2">
      <c r="A630" s="3" t="s">
        <v>780</v>
      </c>
      <c r="B630" s="29" t="s">
        <v>1019</v>
      </c>
      <c r="C630" s="33" t="s">
        <v>1020</v>
      </c>
      <c r="D630" s="4" t="s">
        <v>1382</v>
      </c>
      <c r="E630" s="26" t="s">
        <v>1425</v>
      </c>
      <c r="F630" s="26" t="s">
        <v>1426</v>
      </c>
      <c r="G630" s="22" t="s">
        <v>1427</v>
      </c>
      <c r="H630" s="26" t="s">
        <v>1387</v>
      </c>
    </row>
    <row r="631" spans="1:8" ht="17" x14ac:dyDescent="0.2">
      <c r="A631" s="3" t="s">
        <v>764</v>
      </c>
      <c r="B631" s="29" t="s">
        <v>765</v>
      </c>
      <c r="C631" s="33" t="s">
        <v>766</v>
      </c>
      <c r="D631" s="4" t="s">
        <v>1382</v>
      </c>
      <c r="E631" s="26" t="s">
        <v>1425</v>
      </c>
      <c r="F631" s="26" t="s">
        <v>1426</v>
      </c>
      <c r="G631" s="22" t="s">
        <v>1427</v>
      </c>
      <c r="H631" s="26" t="s">
        <v>1387</v>
      </c>
    </row>
    <row r="632" spans="1:8" ht="17" x14ac:dyDescent="0.2">
      <c r="A632" s="3" t="s">
        <v>780</v>
      </c>
      <c r="B632" s="29" t="s">
        <v>781</v>
      </c>
      <c r="C632" s="33" t="s">
        <v>782</v>
      </c>
      <c r="D632" s="4" t="s">
        <v>1382</v>
      </c>
      <c r="E632" s="26" t="s">
        <v>1425</v>
      </c>
      <c r="F632" s="26" t="s">
        <v>1426</v>
      </c>
      <c r="G632" s="22" t="s">
        <v>1427</v>
      </c>
      <c r="H632" s="26" t="s">
        <v>1387</v>
      </c>
    </row>
    <row r="633" spans="1:8" ht="17" x14ac:dyDescent="0.2">
      <c r="A633" s="3" t="s">
        <v>764</v>
      </c>
      <c r="B633" s="29" t="s">
        <v>1063</v>
      </c>
      <c r="C633" s="33" t="s">
        <v>1064</v>
      </c>
      <c r="D633" s="4" t="s">
        <v>1382</v>
      </c>
      <c r="E633" s="26" t="s">
        <v>1425</v>
      </c>
      <c r="F633" s="26" t="s">
        <v>1426</v>
      </c>
      <c r="G633" s="22" t="s">
        <v>1427</v>
      </c>
      <c r="H633" s="26" t="s">
        <v>1387</v>
      </c>
    </row>
    <row r="634" spans="1:8" ht="17" x14ac:dyDescent="0.2">
      <c r="A634" s="3" t="s">
        <v>774</v>
      </c>
      <c r="B634" s="29" t="s">
        <v>1084</v>
      </c>
      <c r="C634" s="33" t="s">
        <v>1351</v>
      </c>
      <c r="D634" s="4" t="s">
        <v>1382</v>
      </c>
      <c r="E634" s="26" t="s">
        <v>1425</v>
      </c>
      <c r="F634" s="26" t="s">
        <v>1426</v>
      </c>
      <c r="G634" s="22" t="s">
        <v>1427</v>
      </c>
      <c r="H634" s="26" t="s">
        <v>1387</v>
      </c>
    </row>
    <row r="635" spans="1:8" ht="17" x14ac:dyDescent="0.2">
      <c r="A635" s="3" t="s">
        <v>816</v>
      </c>
      <c r="B635" s="29" t="s">
        <v>817</v>
      </c>
      <c r="C635" s="33" t="s">
        <v>818</v>
      </c>
      <c r="D635" s="4" t="s">
        <v>1382</v>
      </c>
      <c r="E635" s="26" t="s">
        <v>1425</v>
      </c>
      <c r="F635" s="26" t="s">
        <v>1426</v>
      </c>
      <c r="G635" s="22" t="s">
        <v>1427</v>
      </c>
      <c r="H635" s="26" t="s">
        <v>1387</v>
      </c>
    </row>
    <row r="636" spans="1:8" ht="17" x14ac:dyDescent="0.2">
      <c r="A636" s="3" t="s">
        <v>822</v>
      </c>
      <c r="B636" s="29" t="s">
        <v>823</v>
      </c>
      <c r="C636" s="33" t="s">
        <v>824</v>
      </c>
      <c r="D636" s="4" t="s">
        <v>1382</v>
      </c>
      <c r="E636" s="26" t="s">
        <v>1425</v>
      </c>
      <c r="F636" s="26" t="s">
        <v>1426</v>
      </c>
      <c r="G636" s="22" t="s">
        <v>1427</v>
      </c>
      <c r="H636" s="26" t="s">
        <v>1387</v>
      </c>
    </row>
    <row r="637" spans="1:8" ht="17" x14ac:dyDescent="0.2">
      <c r="A637" s="3" t="s">
        <v>746</v>
      </c>
      <c r="B637" s="29" t="s">
        <v>1095</v>
      </c>
      <c r="C637" s="33" t="s">
        <v>1096</v>
      </c>
      <c r="D637" s="4" t="s">
        <v>1382</v>
      </c>
      <c r="E637" s="26" t="s">
        <v>1425</v>
      </c>
      <c r="F637" s="26" t="s">
        <v>1426</v>
      </c>
      <c r="G637" s="22" t="s">
        <v>1427</v>
      </c>
      <c r="H637" s="26" t="s">
        <v>1387</v>
      </c>
    </row>
    <row r="638" spans="1:8" ht="17" x14ac:dyDescent="0.2">
      <c r="A638" s="3" t="s">
        <v>746</v>
      </c>
      <c r="B638" s="29" t="s">
        <v>361</v>
      </c>
      <c r="C638" s="33" t="s">
        <v>1323</v>
      </c>
      <c r="D638" s="4" t="s">
        <v>1382</v>
      </c>
      <c r="E638" s="26" t="s">
        <v>1425</v>
      </c>
      <c r="F638" s="26" t="s">
        <v>1426</v>
      </c>
      <c r="G638" s="22" t="s">
        <v>1427</v>
      </c>
      <c r="H638" s="26" t="s">
        <v>1387</v>
      </c>
    </row>
    <row r="639" spans="1:8" ht="17" x14ac:dyDescent="0.2">
      <c r="A639" s="3" t="s">
        <v>746</v>
      </c>
      <c r="B639" s="29" t="s">
        <v>361</v>
      </c>
      <c r="C639" s="33" t="s">
        <v>1356</v>
      </c>
      <c r="D639" s="4" t="s">
        <v>1382</v>
      </c>
      <c r="E639" s="26" t="s">
        <v>1425</v>
      </c>
      <c r="F639" s="26" t="s">
        <v>1426</v>
      </c>
      <c r="G639" s="22" t="s">
        <v>1427</v>
      </c>
      <c r="H639" s="26" t="s">
        <v>1387</v>
      </c>
    </row>
    <row r="640" spans="1:8" ht="17" x14ac:dyDescent="0.2">
      <c r="A640" s="3" t="s">
        <v>746</v>
      </c>
      <c r="B640" s="29" t="s">
        <v>853</v>
      </c>
      <c r="C640" s="33" t="s">
        <v>1107</v>
      </c>
      <c r="D640" s="4" t="s">
        <v>1382</v>
      </c>
      <c r="E640" s="26" t="s">
        <v>1425</v>
      </c>
      <c r="F640" s="26" t="s">
        <v>1426</v>
      </c>
      <c r="G640" s="22" t="s">
        <v>1427</v>
      </c>
      <c r="H640" s="26" t="s">
        <v>1387</v>
      </c>
    </row>
    <row r="641" spans="1:8" ht="17" x14ac:dyDescent="0.2">
      <c r="A641" s="3" t="s">
        <v>761</v>
      </c>
      <c r="B641" s="29" t="s">
        <v>1128</v>
      </c>
      <c r="C641" s="33" t="s">
        <v>1129</v>
      </c>
      <c r="D641" s="4" t="s">
        <v>1382</v>
      </c>
      <c r="E641" s="26" t="s">
        <v>1425</v>
      </c>
      <c r="F641" s="26" t="s">
        <v>1426</v>
      </c>
      <c r="G641" s="22" t="s">
        <v>1427</v>
      </c>
      <c r="H641" s="26" t="s">
        <v>1387</v>
      </c>
    </row>
    <row r="642" spans="1:8" ht="17" x14ac:dyDescent="0.2">
      <c r="A642" s="3" t="s">
        <v>746</v>
      </c>
      <c r="B642" s="29" t="s">
        <v>871</v>
      </c>
      <c r="C642" s="33" t="s">
        <v>1131</v>
      </c>
      <c r="D642" s="4" t="s">
        <v>1382</v>
      </c>
      <c r="E642" s="26" t="s">
        <v>1425</v>
      </c>
      <c r="F642" s="26" t="s">
        <v>1426</v>
      </c>
      <c r="G642" s="22" t="s">
        <v>1427</v>
      </c>
      <c r="H642" s="26" t="s">
        <v>1387</v>
      </c>
    </row>
    <row r="643" spans="1:8" ht="17" x14ac:dyDescent="0.2">
      <c r="A643" s="3" t="s">
        <v>890</v>
      </c>
      <c r="B643" s="29" t="s">
        <v>891</v>
      </c>
      <c r="C643" s="33" t="s">
        <v>892</v>
      </c>
      <c r="D643" s="4" t="s">
        <v>1382</v>
      </c>
      <c r="E643" s="26" t="s">
        <v>1425</v>
      </c>
      <c r="F643" s="26" t="s">
        <v>1426</v>
      </c>
      <c r="G643" s="22" t="s">
        <v>1427</v>
      </c>
      <c r="H643" s="26" t="s">
        <v>1387</v>
      </c>
    </row>
    <row r="644" spans="1:8" ht="17" x14ac:dyDescent="0.2">
      <c r="A644" s="3" t="s">
        <v>746</v>
      </c>
      <c r="B644" s="29" t="s">
        <v>900</v>
      </c>
      <c r="C644" s="33" t="s">
        <v>1155</v>
      </c>
      <c r="D644" s="4" t="s">
        <v>1382</v>
      </c>
      <c r="E644" s="26" t="s">
        <v>1425</v>
      </c>
      <c r="F644" s="26" t="s">
        <v>1426</v>
      </c>
      <c r="G644" s="22" t="s">
        <v>1427</v>
      </c>
      <c r="H644" s="26" t="s">
        <v>1387</v>
      </c>
    </row>
    <row r="645" spans="1:8" ht="17" x14ac:dyDescent="0.2">
      <c r="A645" s="3" t="s">
        <v>746</v>
      </c>
      <c r="B645" s="29" t="s">
        <v>900</v>
      </c>
      <c r="C645" s="33" t="s">
        <v>1155</v>
      </c>
      <c r="D645" s="4" t="s">
        <v>1382</v>
      </c>
      <c r="E645" s="26" t="s">
        <v>1425</v>
      </c>
      <c r="F645" s="26" t="s">
        <v>1426</v>
      </c>
      <c r="G645" s="22" t="s">
        <v>1427</v>
      </c>
      <c r="H645" s="26" t="s">
        <v>1387</v>
      </c>
    </row>
    <row r="646" spans="1:8" ht="17" x14ac:dyDescent="0.2">
      <c r="A646" s="3" t="s">
        <v>746</v>
      </c>
      <c r="B646" s="29" t="s">
        <v>900</v>
      </c>
      <c r="C646" s="33" t="s">
        <v>1157</v>
      </c>
      <c r="D646" s="4" t="s">
        <v>1382</v>
      </c>
      <c r="E646" s="26" t="s">
        <v>1425</v>
      </c>
      <c r="F646" s="26" t="s">
        <v>1426</v>
      </c>
      <c r="G646" s="22" t="s">
        <v>1427</v>
      </c>
      <c r="H646" s="26" t="s">
        <v>1387</v>
      </c>
    </row>
    <row r="647" spans="1:8" ht="17" x14ac:dyDescent="0.2">
      <c r="A647" s="3" t="s">
        <v>764</v>
      </c>
      <c r="B647" s="29" t="s">
        <v>1330</v>
      </c>
      <c r="C647" s="33" t="s">
        <v>1360</v>
      </c>
      <c r="D647" s="4" t="s">
        <v>1382</v>
      </c>
      <c r="E647" s="26" t="s">
        <v>1425</v>
      </c>
      <c r="F647" s="26" t="s">
        <v>1426</v>
      </c>
      <c r="G647" s="22" t="s">
        <v>1427</v>
      </c>
      <c r="H647" s="26" t="s">
        <v>1387</v>
      </c>
    </row>
    <row r="648" spans="1:8" ht="17" x14ac:dyDescent="0.2">
      <c r="A648" s="3" t="s">
        <v>768</v>
      </c>
      <c r="B648" s="29" t="s">
        <v>926</v>
      </c>
      <c r="C648" s="33" t="s">
        <v>927</v>
      </c>
      <c r="D648" s="4" t="s">
        <v>1382</v>
      </c>
      <c r="E648" s="26" t="s">
        <v>1425</v>
      </c>
      <c r="F648" s="26" t="s">
        <v>1426</v>
      </c>
      <c r="G648" s="22" t="s">
        <v>1427</v>
      </c>
      <c r="H648" s="26" t="s">
        <v>1387</v>
      </c>
    </row>
    <row r="649" spans="1:8" ht="17" x14ac:dyDescent="0.2">
      <c r="A649" s="3" t="s">
        <v>1180</v>
      </c>
      <c r="B649" s="29" t="s">
        <v>1181</v>
      </c>
      <c r="C649" s="33" t="s">
        <v>1182</v>
      </c>
      <c r="D649" s="4" t="s">
        <v>1382</v>
      </c>
      <c r="E649" s="26" t="s">
        <v>1425</v>
      </c>
      <c r="F649" s="26" t="s">
        <v>1426</v>
      </c>
      <c r="G649" s="22" t="s">
        <v>1427</v>
      </c>
      <c r="H649" s="26" t="s">
        <v>1387</v>
      </c>
    </row>
    <row r="650" spans="1:8" ht="17" x14ac:dyDescent="0.2">
      <c r="A650" s="3" t="s">
        <v>780</v>
      </c>
      <c r="B650" s="29" t="s">
        <v>1201</v>
      </c>
      <c r="C650" s="33" t="s">
        <v>1202</v>
      </c>
      <c r="D650" s="4" t="s">
        <v>1382</v>
      </c>
      <c r="E650" s="26" t="s">
        <v>1425</v>
      </c>
      <c r="F650" s="26" t="s">
        <v>1426</v>
      </c>
      <c r="G650" s="22" t="s">
        <v>1427</v>
      </c>
      <c r="H650" s="26" t="s">
        <v>1387</v>
      </c>
    </row>
    <row r="651" spans="1:8" ht="17" x14ac:dyDescent="0.2">
      <c r="A651" s="3" t="s">
        <v>746</v>
      </c>
      <c r="B651" s="29" t="s">
        <v>951</v>
      </c>
      <c r="C651" s="33" t="s">
        <v>1219</v>
      </c>
      <c r="D651" s="4" t="s">
        <v>1382</v>
      </c>
      <c r="E651" s="26" t="s">
        <v>1425</v>
      </c>
      <c r="F651" s="26" t="s">
        <v>1426</v>
      </c>
      <c r="G651" s="22" t="s">
        <v>1427</v>
      </c>
      <c r="H651" s="26" t="s">
        <v>1387</v>
      </c>
    </row>
    <row r="652" spans="1:8" ht="17" x14ac:dyDescent="0.2">
      <c r="A652" s="3" t="s">
        <v>746</v>
      </c>
      <c r="B652" s="29" t="s">
        <v>951</v>
      </c>
      <c r="C652" s="33" t="s">
        <v>1221</v>
      </c>
      <c r="D652" s="4" t="s">
        <v>1382</v>
      </c>
      <c r="E652" s="26" t="s">
        <v>1425</v>
      </c>
      <c r="F652" s="26" t="s">
        <v>1426</v>
      </c>
      <c r="G652" s="22" t="s">
        <v>1427</v>
      </c>
      <c r="H652" s="26" t="s">
        <v>1387</v>
      </c>
    </row>
    <row r="653" spans="1:8" ht="17" x14ac:dyDescent="0.2">
      <c r="A653" s="3" t="s">
        <v>746</v>
      </c>
      <c r="B653" s="29" t="s">
        <v>951</v>
      </c>
      <c r="C653" s="33" t="s">
        <v>1222</v>
      </c>
      <c r="D653" s="4" t="s">
        <v>1382</v>
      </c>
      <c r="E653" s="26" t="s">
        <v>1425</v>
      </c>
      <c r="F653" s="26" t="s">
        <v>1426</v>
      </c>
      <c r="G653" s="22" t="s">
        <v>1427</v>
      </c>
      <c r="H653" s="26" t="s">
        <v>1387</v>
      </c>
    </row>
    <row r="654" spans="1:8" ht="17" x14ac:dyDescent="0.2">
      <c r="A654" s="3" t="s">
        <v>768</v>
      </c>
      <c r="B654" s="29" t="s">
        <v>1226</v>
      </c>
      <c r="C654" s="33" t="s">
        <v>1229</v>
      </c>
      <c r="D654" s="4" t="s">
        <v>1382</v>
      </c>
      <c r="E654" s="26" t="s">
        <v>1425</v>
      </c>
      <c r="F654" s="26" t="s">
        <v>1426</v>
      </c>
      <c r="G654" s="22" t="s">
        <v>1427</v>
      </c>
      <c r="H654" s="26" t="s">
        <v>1387</v>
      </c>
    </row>
    <row r="655" spans="1:8" ht="17" x14ac:dyDescent="0.2">
      <c r="A655" s="3" t="s">
        <v>746</v>
      </c>
      <c r="B655" s="29" t="s">
        <v>964</v>
      </c>
      <c r="C655" s="37" t="s">
        <v>965</v>
      </c>
      <c r="D655" s="4" t="s">
        <v>1382</v>
      </c>
      <c r="E655" s="26" t="s">
        <v>1425</v>
      </c>
      <c r="F655" s="26" t="s">
        <v>1426</v>
      </c>
      <c r="G655" s="22" t="s">
        <v>1427</v>
      </c>
      <c r="H655" s="26" t="s">
        <v>1387</v>
      </c>
    </row>
    <row r="656" spans="1:8" ht="17" x14ac:dyDescent="0.2">
      <c r="A656" s="3" t="s">
        <v>746</v>
      </c>
      <c r="B656" s="29" t="s">
        <v>1243</v>
      </c>
      <c r="C656" s="33" t="s">
        <v>1245</v>
      </c>
      <c r="D656" s="4" t="s">
        <v>1382</v>
      </c>
      <c r="E656" s="26" t="s">
        <v>1425</v>
      </c>
      <c r="F656" s="26" t="s">
        <v>1426</v>
      </c>
      <c r="G656" s="22" t="s">
        <v>1427</v>
      </c>
      <c r="H656" s="26" t="s">
        <v>1387</v>
      </c>
    </row>
    <row r="657" spans="1:8" ht="17" x14ac:dyDescent="0.2">
      <c r="A657" s="3" t="s">
        <v>1337</v>
      </c>
      <c r="B657" s="29" t="s">
        <v>1338</v>
      </c>
      <c r="C657" s="33" t="s">
        <v>1339</v>
      </c>
      <c r="D657" s="4" t="s">
        <v>1382</v>
      </c>
      <c r="E657" s="26" t="s">
        <v>1425</v>
      </c>
      <c r="F657" s="26" t="s">
        <v>1426</v>
      </c>
      <c r="G657" s="22" t="s">
        <v>1427</v>
      </c>
      <c r="H657" s="26" t="s">
        <v>1387</v>
      </c>
    </row>
    <row r="658" spans="1:8" ht="17" x14ac:dyDescent="0.2">
      <c r="A658" s="3" t="s">
        <v>825</v>
      </c>
      <c r="B658" s="29" t="s">
        <v>1261</v>
      </c>
      <c r="C658" s="33" t="s">
        <v>1262</v>
      </c>
      <c r="D658" s="4" t="s">
        <v>1382</v>
      </c>
      <c r="E658" s="26" t="s">
        <v>1425</v>
      </c>
      <c r="F658" s="26" t="s">
        <v>1426</v>
      </c>
      <c r="G658" s="22" t="s">
        <v>1427</v>
      </c>
      <c r="H658" s="26" t="s">
        <v>1387</v>
      </c>
    </row>
    <row r="659" spans="1:8" ht="17" x14ac:dyDescent="0.2">
      <c r="A659" s="3" t="s">
        <v>746</v>
      </c>
      <c r="B659" s="29" t="s">
        <v>993</v>
      </c>
      <c r="C659" s="33" t="s">
        <v>1270</v>
      </c>
      <c r="D659" s="4" t="s">
        <v>1382</v>
      </c>
      <c r="E659" s="26" t="s">
        <v>1425</v>
      </c>
      <c r="F659" s="26" t="s">
        <v>1426</v>
      </c>
      <c r="G659" s="22" t="s">
        <v>1427</v>
      </c>
      <c r="H659" s="26" t="s">
        <v>1387</v>
      </c>
    </row>
    <row r="660" spans="1:8" ht="17" x14ac:dyDescent="0.2">
      <c r="A660" s="3" t="s">
        <v>746</v>
      </c>
      <c r="B660" s="29" t="s">
        <v>1281</v>
      </c>
      <c r="C660" s="33" t="s">
        <v>1282</v>
      </c>
      <c r="D660" s="4" t="s">
        <v>1382</v>
      </c>
      <c r="E660" s="26" t="s">
        <v>1425</v>
      </c>
      <c r="F660" s="26" t="s">
        <v>1426</v>
      </c>
      <c r="G660" s="22" t="s">
        <v>1427</v>
      </c>
      <c r="H660" s="26" t="s">
        <v>1387</v>
      </c>
    </row>
    <row r="661" spans="1:8" ht="17" x14ac:dyDescent="0.2">
      <c r="A661" s="3" t="s">
        <v>810</v>
      </c>
      <c r="B661" s="29" t="s">
        <v>811</v>
      </c>
      <c r="C661" s="33" t="s">
        <v>1068</v>
      </c>
      <c r="D661" s="4" t="s">
        <v>1382</v>
      </c>
      <c r="E661" s="26" t="s">
        <v>1425</v>
      </c>
      <c r="F661" s="26" t="s">
        <v>1426</v>
      </c>
      <c r="G661" s="22" t="s">
        <v>1427</v>
      </c>
      <c r="H661" s="26" t="s">
        <v>1387</v>
      </c>
    </row>
    <row r="662" spans="1:8" ht="17" x14ac:dyDescent="0.2">
      <c r="A662" s="3" t="s">
        <v>810</v>
      </c>
      <c r="B662" s="29" t="s">
        <v>811</v>
      </c>
      <c r="C662" s="33" t="s">
        <v>812</v>
      </c>
      <c r="D662" s="4" t="s">
        <v>1382</v>
      </c>
      <c r="E662" s="26" t="s">
        <v>1425</v>
      </c>
      <c r="F662" s="26" t="s">
        <v>1426</v>
      </c>
      <c r="G662" s="22" t="s">
        <v>1427</v>
      </c>
      <c r="H662" s="26" t="s">
        <v>1387</v>
      </c>
    </row>
    <row r="663" spans="1:8" ht="17" x14ac:dyDescent="0.2">
      <c r="A663" s="3" t="s">
        <v>810</v>
      </c>
      <c r="B663" s="29" t="s">
        <v>811</v>
      </c>
      <c r="C663" s="37" t="s">
        <v>1313</v>
      </c>
      <c r="D663" s="4" t="s">
        <v>1382</v>
      </c>
      <c r="E663" s="26" t="s">
        <v>1425</v>
      </c>
      <c r="F663" s="26" t="s">
        <v>1426</v>
      </c>
      <c r="G663" s="22" t="s">
        <v>1427</v>
      </c>
      <c r="H663" s="26" t="s">
        <v>1387</v>
      </c>
    </row>
    <row r="664" spans="1:8" ht="17" x14ac:dyDescent="0.2">
      <c r="A664" s="3" t="s">
        <v>810</v>
      </c>
      <c r="B664" s="29" t="s">
        <v>811</v>
      </c>
      <c r="C664" s="33" t="s">
        <v>813</v>
      </c>
      <c r="D664" s="4" t="s">
        <v>1382</v>
      </c>
      <c r="E664" s="26" t="s">
        <v>1425</v>
      </c>
      <c r="F664" s="26" t="s">
        <v>1426</v>
      </c>
      <c r="G664" s="22" t="s">
        <v>1427</v>
      </c>
      <c r="H664" s="26" t="s">
        <v>1387</v>
      </c>
    </row>
    <row r="665" spans="1:8" ht="17" x14ac:dyDescent="0.2">
      <c r="A665" s="3" t="s">
        <v>810</v>
      </c>
      <c r="B665" s="29" t="s">
        <v>811</v>
      </c>
      <c r="C665" s="37" t="s">
        <v>1314</v>
      </c>
      <c r="D665" s="4" t="s">
        <v>1382</v>
      </c>
      <c r="E665" s="26" t="s">
        <v>1425</v>
      </c>
      <c r="F665" s="26" t="s">
        <v>1426</v>
      </c>
      <c r="G665" s="22" t="s">
        <v>1427</v>
      </c>
      <c r="H665" s="26" t="s">
        <v>1387</v>
      </c>
    </row>
    <row r="666" spans="1:8" ht="17" x14ac:dyDescent="0.2">
      <c r="A666" s="3" t="s">
        <v>810</v>
      </c>
      <c r="B666" s="29" t="s">
        <v>811</v>
      </c>
      <c r="C666" s="33" t="s">
        <v>1069</v>
      </c>
      <c r="D666" s="4" t="s">
        <v>1382</v>
      </c>
      <c r="E666" s="26" t="s">
        <v>1425</v>
      </c>
      <c r="F666" s="26" t="s">
        <v>1426</v>
      </c>
      <c r="G666" s="22" t="s">
        <v>1427</v>
      </c>
      <c r="H666" s="26" t="s">
        <v>1387</v>
      </c>
    </row>
    <row r="667" spans="1:8" ht="17" x14ac:dyDescent="0.2">
      <c r="A667" s="3" t="s">
        <v>810</v>
      </c>
      <c r="B667" s="29" t="s">
        <v>811</v>
      </c>
      <c r="C667" s="33" t="s">
        <v>1069</v>
      </c>
      <c r="D667" s="4" t="s">
        <v>1382</v>
      </c>
      <c r="E667" s="26" t="s">
        <v>1425</v>
      </c>
      <c r="F667" s="26" t="s">
        <v>1426</v>
      </c>
      <c r="G667" s="22" t="s">
        <v>1427</v>
      </c>
      <c r="H667" s="26" t="s">
        <v>1387</v>
      </c>
    </row>
    <row r="668" spans="1:8" ht="17" x14ac:dyDescent="0.2">
      <c r="A668" s="3" t="s">
        <v>810</v>
      </c>
      <c r="B668" s="29" t="s">
        <v>1072</v>
      </c>
      <c r="C668" s="33" t="s">
        <v>1073</v>
      </c>
      <c r="D668" s="4" t="s">
        <v>1382</v>
      </c>
      <c r="E668" s="26" t="s">
        <v>1425</v>
      </c>
      <c r="F668" s="26" t="s">
        <v>1426</v>
      </c>
      <c r="G668" s="22" t="s">
        <v>1427</v>
      </c>
      <c r="H668" s="26" t="s">
        <v>1387</v>
      </c>
    </row>
    <row r="669" spans="1:8" ht="17" x14ac:dyDescent="0.2">
      <c r="A669" s="3" t="s">
        <v>810</v>
      </c>
      <c r="B669" s="29" t="s">
        <v>1072</v>
      </c>
      <c r="C669" s="33" t="s">
        <v>1074</v>
      </c>
      <c r="D669" s="4" t="s">
        <v>1382</v>
      </c>
      <c r="E669" s="26" t="s">
        <v>1425</v>
      </c>
      <c r="F669" s="26" t="s">
        <v>1426</v>
      </c>
      <c r="G669" s="22" t="s">
        <v>1427</v>
      </c>
      <c r="H669" s="26" t="s">
        <v>1387</v>
      </c>
    </row>
    <row r="670" spans="1:8" ht="17" x14ac:dyDescent="0.2">
      <c r="A670" s="3" t="s">
        <v>810</v>
      </c>
      <c r="B670" s="29" t="s">
        <v>1072</v>
      </c>
      <c r="C670" s="33" t="s">
        <v>1075</v>
      </c>
      <c r="D670" s="4" t="s">
        <v>1382</v>
      </c>
      <c r="E670" s="26" t="s">
        <v>1425</v>
      </c>
      <c r="F670" s="26" t="s">
        <v>1426</v>
      </c>
      <c r="G670" s="22" t="s">
        <v>1427</v>
      </c>
      <c r="H670" s="26" t="s">
        <v>1387</v>
      </c>
    </row>
    <row r="671" spans="1:8" ht="17" x14ac:dyDescent="0.2">
      <c r="A671" s="3" t="s">
        <v>810</v>
      </c>
      <c r="B671" s="29" t="s">
        <v>1072</v>
      </c>
      <c r="C671" s="33" t="s">
        <v>1076</v>
      </c>
      <c r="D671" s="4" t="s">
        <v>1382</v>
      </c>
      <c r="E671" s="26" t="s">
        <v>1425</v>
      </c>
      <c r="F671" s="26" t="s">
        <v>1426</v>
      </c>
      <c r="G671" s="22" t="s">
        <v>1427</v>
      </c>
      <c r="H671" s="26" t="s">
        <v>1387</v>
      </c>
    </row>
    <row r="672" spans="1:8" ht="17" x14ac:dyDescent="0.2">
      <c r="A672" s="3" t="s">
        <v>810</v>
      </c>
      <c r="B672" s="29" t="s">
        <v>1072</v>
      </c>
      <c r="C672" s="33" t="s">
        <v>1076</v>
      </c>
      <c r="D672" s="4" t="s">
        <v>1382</v>
      </c>
      <c r="E672" s="26" t="s">
        <v>1425</v>
      </c>
      <c r="F672" s="26" t="s">
        <v>1426</v>
      </c>
      <c r="G672" s="22" t="s">
        <v>1427</v>
      </c>
      <c r="H672" s="26" t="s">
        <v>1387</v>
      </c>
    </row>
    <row r="673" spans="1:8" ht="17" x14ac:dyDescent="0.2">
      <c r="A673" s="3" t="s">
        <v>810</v>
      </c>
      <c r="B673" s="29" t="s">
        <v>1072</v>
      </c>
      <c r="C673" s="33" t="s">
        <v>1077</v>
      </c>
      <c r="D673" s="4" t="s">
        <v>1382</v>
      </c>
      <c r="E673" s="26" t="s">
        <v>1425</v>
      </c>
      <c r="F673" s="26" t="s">
        <v>1426</v>
      </c>
      <c r="G673" s="22" t="s">
        <v>1427</v>
      </c>
      <c r="H673" s="26" t="s">
        <v>1387</v>
      </c>
    </row>
    <row r="674" spans="1:8" ht="17" x14ac:dyDescent="0.2">
      <c r="A674" s="3" t="s">
        <v>810</v>
      </c>
      <c r="B674" s="29" t="s">
        <v>860</v>
      </c>
      <c r="C674" s="33" t="s">
        <v>861</v>
      </c>
      <c r="D674" s="4" t="s">
        <v>1382</v>
      </c>
      <c r="E674" s="26" t="s">
        <v>1425</v>
      </c>
      <c r="F674" s="26" t="s">
        <v>1426</v>
      </c>
      <c r="G674" s="22" t="s">
        <v>1427</v>
      </c>
      <c r="H674" s="26" t="s">
        <v>1387</v>
      </c>
    </row>
    <row r="675" spans="1:8" ht="17" x14ac:dyDescent="0.2">
      <c r="A675" s="3" t="s">
        <v>810</v>
      </c>
      <c r="B675" s="29" t="s">
        <v>862</v>
      </c>
      <c r="C675" s="33" t="s">
        <v>1116</v>
      </c>
      <c r="D675" s="4" t="s">
        <v>1382</v>
      </c>
      <c r="E675" s="26" t="s">
        <v>1425</v>
      </c>
      <c r="F675" s="26" t="s">
        <v>1426</v>
      </c>
      <c r="G675" s="22" t="s">
        <v>1427</v>
      </c>
      <c r="H675" s="26" t="s">
        <v>1387</v>
      </c>
    </row>
    <row r="676" spans="1:8" ht="17" x14ac:dyDescent="0.2">
      <c r="A676" s="3" t="s">
        <v>810</v>
      </c>
      <c r="B676" s="29" t="s">
        <v>862</v>
      </c>
      <c r="C676" s="37" t="s">
        <v>1117</v>
      </c>
      <c r="D676" s="4" t="s">
        <v>1382</v>
      </c>
      <c r="E676" s="26" t="s">
        <v>1425</v>
      </c>
      <c r="F676" s="26" t="s">
        <v>1426</v>
      </c>
      <c r="G676" s="22" t="s">
        <v>1427</v>
      </c>
      <c r="H676" s="26" t="s">
        <v>1387</v>
      </c>
    </row>
    <row r="677" spans="1:8" ht="17" x14ac:dyDescent="0.2">
      <c r="A677" s="3" t="s">
        <v>810</v>
      </c>
      <c r="B677" s="29" t="s">
        <v>862</v>
      </c>
      <c r="C677" s="37" t="s">
        <v>1117</v>
      </c>
      <c r="D677" s="4" t="s">
        <v>1382</v>
      </c>
      <c r="E677" s="26" t="s">
        <v>1425</v>
      </c>
      <c r="F677" s="26" t="s">
        <v>1426</v>
      </c>
      <c r="G677" s="22" t="s">
        <v>1427</v>
      </c>
      <c r="H677" s="26" t="s">
        <v>1387</v>
      </c>
    </row>
    <row r="678" spans="1:8" ht="17" x14ac:dyDescent="0.2">
      <c r="A678" s="3" t="s">
        <v>810</v>
      </c>
      <c r="B678" s="29" t="s">
        <v>862</v>
      </c>
      <c r="C678" s="37" t="s">
        <v>1118</v>
      </c>
      <c r="D678" s="4" t="s">
        <v>1382</v>
      </c>
      <c r="E678" s="26" t="s">
        <v>1425</v>
      </c>
      <c r="F678" s="26" t="s">
        <v>1426</v>
      </c>
      <c r="G678" s="22" t="s">
        <v>1427</v>
      </c>
      <c r="H678" s="26" t="s">
        <v>1387</v>
      </c>
    </row>
    <row r="679" spans="1:8" ht="17" x14ac:dyDescent="0.2">
      <c r="A679" s="3" t="s">
        <v>810</v>
      </c>
      <c r="B679" s="29" t="s">
        <v>862</v>
      </c>
      <c r="C679" s="37" t="s">
        <v>1119</v>
      </c>
      <c r="D679" s="4" t="s">
        <v>1382</v>
      </c>
      <c r="E679" s="26" t="s">
        <v>1425</v>
      </c>
      <c r="F679" s="26" t="s">
        <v>1426</v>
      </c>
      <c r="G679" s="22" t="s">
        <v>1427</v>
      </c>
      <c r="H679" s="26" t="s">
        <v>1387</v>
      </c>
    </row>
    <row r="680" spans="1:8" ht="17" x14ac:dyDescent="0.2">
      <c r="A680" s="3" t="s">
        <v>810</v>
      </c>
      <c r="B680" s="29" t="s">
        <v>862</v>
      </c>
      <c r="C680" s="37" t="s">
        <v>1119</v>
      </c>
      <c r="D680" s="4" t="s">
        <v>1382</v>
      </c>
      <c r="E680" s="26" t="s">
        <v>1425</v>
      </c>
      <c r="F680" s="26" t="s">
        <v>1426</v>
      </c>
      <c r="G680" s="22" t="s">
        <v>1427</v>
      </c>
      <c r="H680" s="26" t="s">
        <v>1387</v>
      </c>
    </row>
    <row r="681" spans="1:8" ht="17" x14ac:dyDescent="0.2">
      <c r="A681" s="3" t="s">
        <v>810</v>
      </c>
      <c r="B681" s="29" t="s">
        <v>862</v>
      </c>
      <c r="C681" s="33" t="s">
        <v>1120</v>
      </c>
      <c r="D681" s="4" t="s">
        <v>1382</v>
      </c>
      <c r="E681" s="26" t="s">
        <v>1425</v>
      </c>
      <c r="F681" s="26" t="s">
        <v>1426</v>
      </c>
      <c r="G681" s="22" t="s">
        <v>1427</v>
      </c>
      <c r="H681" s="26" t="s">
        <v>1387</v>
      </c>
    </row>
    <row r="682" spans="1:8" ht="17" x14ac:dyDescent="0.2">
      <c r="A682" s="3" t="s">
        <v>810</v>
      </c>
      <c r="B682" s="29" t="s">
        <v>862</v>
      </c>
      <c r="C682" s="33" t="s">
        <v>1120</v>
      </c>
      <c r="D682" s="4" t="s">
        <v>1382</v>
      </c>
      <c r="E682" s="26" t="s">
        <v>1425</v>
      </c>
      <c r="F682" s="26" t="s">
        <v>1426</v>
      </c>
      <c r="G682" s="22" t="s">
        <v>1427</v>
      </c>
      <c r="H682" s="26" t="s">
        <v>1387</v>
      </c>
    </row>
    <row r="683" spans="1:8" ht="17" x14ac:dyDescent="0.2">
      <c r="A683" s="3" t="s">
        <v>810</v>
      </c>
      <c r="B683" s="29" t="s">
        <v>862</v>
      </c>
      <c r="C683" s="33" t="s">
        <v>1120</v>
      </c>
      <c r="D683" s="4" t="s">
        <v>1382</v>
      </c>
      <c r="E683" s="26" t="s">
        <v>1425</v>
      </c>
      <c r="F683" s="26" t="s">
        <v>1426</v>
      </c>
      <c r="G683" s="22" t="s">
        <v>1427</v>
      </c>
      <c r="H683" s="26" t="s">
        <v>1387</v>
      </c>
    </row>
    <row r="684" spans="1:8" ht="17" x14ac:dyDescent="0.2">
      <c r="A684" s="3" t="s">
        <v>810</v>
      </c>
      <c r="B684" s="29" t="s">
        <v>862</v>
      </c>
      <c r="C684" s="33" t="s">
        <v>1120</v>
      </c>
      <c r="D684" s="4" t="s">
        <v>1382</v>
      </c>
      <c r="E684" s="26" t="s">
        <v>1425</v>
      </c>
      <c r="F684" s="26" t="s">
        <v>1426</v>
      </c>
      <c r="G684" s="22" t="s">
        <v>1427</v>
      </c>
      <c r="H684" s="26" t="s">
        <v>1387</v>
      </c>
    </row>
    <row r="685" spans="1:8" ht="17" x14ac:dyDescent="0.2">
      <c r="A685" s="3" t="s">
        <v>810</v>
      </c>
      <c r="B685" s="29" t="s">
        <v>862</v>
      </c>
      <c r="C685" s="33" t="s">
        <v>1120</v>
      </c>
      <c r="D685" s="4" t="s">
        <v>1382</v>
      </c>
      <c r="E685" s="26" t="s">
        <v>1425</v>
      </c>
      <c r="F685" s="26" t="s">
        <v>1426</v>
      </c>
      <c r="G685" s="22" t="s">
        <v>1427</v>
      </c>
      <c r="H685" s="26" t="s">
        <v>1387</v>
      </c>
    </row>
    <row r="686" spans="1:8" ht="17" x14ac:dyDescent="0.2">
      <c r="A686" s="3" t="s">
        <v>810</v>
      </c>
      <c r="B686" s="29" t="s">
        <v>862</v>
      </c>
      <c r="C686" s="33" t="s">
        <v>1121</v>
      </c>
      <c r="D686" s="4" t="s">
        <v>1382</v>
      </c>
      <c r="E686" s="26" t="s">
        <v>1425</v>
      </c>
      <c r="F686" s="26" t="s">
        <v>1426</v>
      </c>
      <c r="G686" s="22" t="s">
        <v>1427</v>
      </c>
      <c r="H686" s="26" t="s">
        <v>1387</v>
      </c>
    </row>
    <row r="687" spans="1:8" ht="17" x14ac:dyDescent="0.2">
      <c r="A687" s="3" t="s">
        <v>810</v>
      </c>
      <c r="B687" s="29" t="s">
        <v>862</v>
      </c>
      <c r="C687" s="33" t="s">
        <v>1121</v>
      </c>
      <c r="D687" s="4" t="s">
        <v>1382</v>
      </c>
      <c r="E687" s="26" t="s">
        <v>1425</v>
      </c>
      <c r="F687" s="26" t="s">
        <v>1426</v>
      </c>
      <c r="G687" s="22" t="s">
        <v>1427</v>
      </c>
      <c r="H687" s="26" t="s">
        <v>1387</v>
      </c>
    </row>
    <row r="688" spans="1:8" ht="17" x14ac:dyDescent="0.2">
      <c r="A688" s="3" t="s">
        <v>810</v>
      </c>
      <c r="B688" s="29" t="s">
        <v>862</v>
      </c>
      <c r="C688" s="33" t="s">
        <v>1122</v>
      </c>
      <c r="D688" s="4" t="s">
        <v>1382</v>
      </c>
      <c r="E688" s="26" t="s">
        <v>1425</v>
      </c>
      <c r="F688" s="26" t="s">
        <v>1426</v>
      </c>
      <c r="G688" s="22" t="s">
        <v>1427</v>
      </c>
      <c r="H688" s="26" t="s">
        <v>1387</v>
      </c>
    </row>
    <row r="689" spans="1:8" ht="17" x14ac:dyDescent="0.2">
      <c r="A689" s="3" t="s">
        <v>810</v>
      </c>
      <c r="B689" s="29" t="s">
        <v>862</v>
      </c>
      <c r="C689" s="33" t="s">
        <v>1122</v>
      </c>
      <c r="D689" s="4" t="s">
        <v>1382</v>
      </c>
      <c r="E689" s="26" t="s">
        <v>1425</v>
      </c>
      <c r="F689" s="26" t="s">
        <v>1426</v>
      </c>
      <c r="G689" s="22" t="s">
        <v>1427</v>
      </c>
      <c r="H689" s="26" t="s">
        <v>1387</v>
      </c>
    </row>
    <row r="690" spans="1:8" ht="17" x14ac:dyDescent="0.2">
      <c r="A690" s="3" t="s">
        <v>810</v>
      </c>
      <c r="B690" s="29" t="s">
        <v>862</v>
      </c>
      <c r="C690" s="33" t="s">
        <v>863</v>
      </c>
      <c r="D690" s="4" t="s">
        <v>1382</v>
      </c>
      <c r="E690" s="26" t="s">
        <v>1425</v>
      </c>
      <c r="F690" s="26" t="s">
        <v>1426</v>
      </c>
      <c r="G690" s="22" t="s">
        <v>1427</v>
      </c>
      <c r="H690" s="26" t="s">
        <v>1387</v>
      </c>
    </row>
    <row r="691" spans="1:8" ht="17" x14ac:dyDescent="0.2">
      <c r="A691" s="3" t="s">
        <v>810</v>
      </c>
      <c r="B691" s="29" t="s">
        <v>862</v>
      </c>
      <c r="C691" s="33" t="s">
        <v>863</v>
      </c>
      <c r="D691" s="4" t="s">
        <v>1382</v>
      </c>
      <c r="E691" s="26" t="s">
        <v>1425</v>
      </c>
      <c r="F691" s="26" t="s">
        <v>1426</v>
      </c>
      <c r="G691" s="22" t="s">
        <v>1427</v>
      </c>
      <c r="H691" s="26" t="s">
        <v>1387</v>
      </c>
    </row>
    <row r="692" spans="1:8" ht="17" x14ac:dyDescent="0.2">
      <c r="A692" s="3" t="s">
        <v>810</v>
      </c>
      <c r="B692" s="29" t="s">
        <v>862</v>
      </c>
      <c r="C692" s="33" t="s">
        <v>1123</v>
      </c>
      <c r="D692" s="4" t="s">
        <v>1382</v>
      </c>
      <c r="E692" s="26" t="s">
        <v>1425</v>
      </c>
      <c r="F692" s="26" t="s">
        <v>1426</v>
      </c>
      <c r="G692" s="22" t="s">
        <v>1427</v>
      </c>
      <c r="H692" s="26" t="s">
        <v>1387</v>
      </c>
    </row>
    <row r="693" spans="1:8" ht="17" x14ac:dyDescent="0.2">
      <c r="A693" s="3" t="s">
        <v>810</v>
      </c>
      <c r="B693" s="29" t="s">
        <v>862</v>
      </c>
      <c r="C693" s="37" t="s">
        <v>1124</v>
      </c>
      <c r="D693" s="4" t="s">
        <v>1382</v>
      </c>
      <c r="E693" s="26" t="s">
        <v>1425</v>
      </c>
      <c r="F693" s="26" t="s">
        <v>1426</v>
      </c>
      <c r="G693" s="22" t="s">
        <v>1427</v>
      </c>
      <c r="H693" s="26" t="s">
        <v>1387</v>
      </c>
    </row>
    <row r="694" spans="1:8" ht="17" x14ac:dyDescent="0.2">
      <c r="A694" s="3" t="s">
        <v>810</v>
      </c>
      <c r="B694" s="29" t="s">
        <v>862</v>
      </c>
      <c r="C694" s="33" t="s">
        <v>1125</v>
      </c>
      <c r="D694" s="4" t="s">
        <v>1382</v>
      </c>
      <c r="E694" s="26" t="s">
        <v>1425</v>
      </c>
      <c r="F694" s="26" t="s">
        <v>1426</v>
      </c>
      <c r="G694" s="22" t="s">
        <v>1427</v>
      </c>
      <c r="H694" s="26" t="s">
        <v>1387</v>
      </c>
    </row>
    <row r="695" spans="1:8" ht="17" x14ac:dyDescent="0.2">
      <c r="A695" s="3" t="s">
        <v>810</v>
      </c>
      <c r="B695" s="29" t="s">
        <v>862</v>
      </c>
      <c r="C695" s="33" t="s">
        <v>1125</v>
      </c>
      <c r="D695" s="4" t="s">
        <v>1382</v>
      </c>
      <c r="E695" s="26" t="s">
        <v>1425</v>
      </c>
      <c r="F695" s="26" t="s">
        <v>1426</v>
      </c>
      <c r="G695" s="22" t="s">
        <v>1427</v>
      </c>
      <c r="H695" s="26" t="s">
        <v>1387</v>
      </c>
    </row>
    <row r="696" spans="1:8" ht="17" x14ac:dyDescent="0.2">
      <c r="A696" s="3" t="s">
        <v>810</v>
      </c>
      <c r="B696" s="29" t="s">
        <v>862</v>
      </c>
      <c r="C696" s="33" t="s">
        <v>1125</v>
      </c>
      <c r="D696" s="4" t="s">
        <v>1382</v>
      </c>
      <c r="E696" s="26" t="s">
        <v>1425</v>
      </c>
      <c r="F696" s="26" t="s">
        <v>1426</v>
      </c>
      <c r="G696" s="22" t="s">
        <v>1427</v>
      </c>
      <c r="H696" s="26" t="s">
        <v>1387</v>
      </c>
    </row>
    <row r="697" spans="1:8" ht="17" x14ac:dyDescent="0.2">
      <c r="A697" s="3" t="s">
        <v>810</v>
      </c>
      <c r="B697" s="29" t="s">
        <v>862</v>
      </c>
      <c r="C697" s="33" t="s">
        <v>1126</v>
      </c>
      <c r="D697" s="4" t="s">
        <v>1382</v>
      </c>
      <c r="E697" s="26" t="s">
        <v>1425</v>
      </c>
      <c r="F697" s="26" t="s">
        <v>1426</v>
      </c>
      <c r="G697" s="22" t="s">
        <v>1427</v>
      </c>
      <c r="H697" s="26" t="s">
        <v>1387</v>
      </c>
    </row>
    <row r="698" spans="1:8" ht="17" x14ac:dyDescent="0.2">
      <c r="A698" s="3" t="s">
        <v>810</v>
      </c>
      <c r="B698" s="29" t="s">
        <v>862</v>
      </c>
      <c r="C698" s="33" t="s">
        <v>864</v>
      </c>
      <c r="D698" s="4" t="s">
        <v>1382</v>
      </c>
      <c r="E698" s="26" t="s">
        <v>1425</v>
      </c>
      <c r="F698" s="26" t="s">
        <v>1426</v>
      </c>
      <c r="G698" s="22" t="s">
        <v>1427</v>
      </c>
      <c r="H698" s="26" t="s">
        <v>1387</v>
      </c>
    </row>
    <row r="699" spans="1:8" ht="17" x14ac:dyDescent="0.2">
      <c r="A699" s="3" t="s">
        <v>810</v>
      </c>
      <c r="B699" s="29" t="s">
        <v>862</v>
      </c>
      <c r="C699" s="33" t="s">
        <v>1127</v>
      </c>
      <c r="D699" s="4" t="s">
        <v>1382</v>
      </c>
      <c r="E699" s="26" t="s">
        <v>1425</v>
      </c>
      <c r="F699" s="26" t="s">
        <v>1426</v>
      </c>
      <c r="G699" s="22" t="s">
        <v>1427</v>
      </c>
      <c r="H699" s="26" t="s">
        <v>1387</v>
      </c>
    </row>
    <row r="700" spans="1:8" ht="17" x14ac:dyDescent="0.2">
      <c r="A700" s="3" t="s">
        <v>746</v>
      </c>
      <c r="B700" s="29" t="s">
        <v>747</v>
      </c>
      <c r="C700" s="33" t="s">
        <v>748</v>
      </c>
      <c r="D700" s="4" t="s">
        <v>1382</v>
      </c>
      <c r="E700" s="26" t="s">
        <v>1425</v>
      </c>
      <c r="F700" s="26" t="s">
        <v>1426</v>
      </c>
      <c r="G700" s="22" t="s">
        <v>1427</v>
      </c>
      <c r="H700" s="26" t="s">
        <v>1387</v>
      </c>
    </row>
    <row r="701" spans="1:8" ht="17" x14ac:dyDescent="0.2">
      <c r="A701" s="3" t="s">
        <v>746</v>
      </c>
      <c r="B701" s="29" t="s">
        <v>747</v>
      </c>
      <c r="C701" s="37" t="s">
        <v>752</v>
      </c>
      <c r="D701" s="4" t="s">
        <v>1382</v>
      </c>
      <c r="E701" s="26" t="s">
        <v>1425</v>
      </c>
      <c r="F701" s="26" t="s">
        <v>1426</v>
      </c>
      <c r="G701" s="22" t="s">
        <v>1427</v>
      </c>
      <c r="H701" s="26" t="s">
        <v>1387</v>
      </c>
    </row>
    <row r="702" spans="1:8" ht="17" x14ac:dyDescent="0.2">
      <c r="A702" s="3" t="s">
        <v>1008</v>
      </c>
      <c r="B702" s="29" t="s">
        <v>1046</v>
      </c>
      <c r="C702" s="33" t="s">
        <v>1047</v>
      </c>
      <c r="D702" s="4" t="s">
        <v>1382</v>
      </c>
      <c r="E702" s="26" t="s">
        <v>1425</v>
      </c>
      <c r="F702" s="26" t="s">
        <v>1426</v>
      </c>
      <c r="G702" s="22" t="s">
        <v>1427</v>
      </c>
      <c r="H702" s="26" t="s">
        <v>1387</v>
      </c>
    </row>
    <row r="703" spans="1:8" ht="17" x14ac:dyDescent="0.2">
      <c r="A703" s="3" t="s">
        <v>761</v>
      </c>
      <c r="B703" s="29" t="s">
        <v>801</v>
      </c>
      <c r="C703" s="33" t="s">
        <v>802</v>
      </c>
      <c r="D703" s="4" t="s">
        <v>1382</v>
      </c>
      <c r="E703" s="26" t="s">
        <v>1425</v>
      </c>
      <c r="F703" s="26" t="s">
        <v>1426</v>
      </c>
      <c r="G703" s="22" t="s">
        <v>1427</v>
      </c>
      <c r="H703" s="26" t="s">
        <v>1387</v>
      </c>
    </row>
    <row r="704" spans="1:8" ht="17" x14ac:dyDescent="0.2">
      <c r="A704" s="3" t="s">
        <v>746</v>
      </c>
      <c r="B704" s="29" t="s">
        <v>834</v>
      </c>
      <c r="C704" s="33" t="s">
        <v>837</v>
      </c>
      <c r="D704" s="4" t="s">
        <v>1382</v>
      </c>
      <c r="E704" s="26" t="s">
        <v>1425</v>
      </c>
      <c r="F704" s="26" t="s">
        <v>1426</v>
      </c>
      <c r="G704" s="22" t="s">
        <v>1427</v>
      </c>
      <c r="H704" s="26" t="s">
        <v>1387</v>
      </c>
    </row>
    <row r="705" spans="1:8" ht="17" x14ac:dyDescent="0.2">
      <c r="A705" s="3" t="s">
        <v>746</v>
      </c>
      <c r="B705" s="29" t="s">
        <v>1139</v>
      </c>
      <c r="C705" s="33" t="s">
        <v>1140</v>
      </c>
      <c r="D705" s="4" t="s">
        <v>1382</v>
      </c>
      <c r="E705" s="26" t="s">
        <v>1425</v>
      </c>
      <c r="F705" s="26" t="s">
        <v>1426</v>
      </c>
      <c r="G705" s="22" t="s">
        <v>1427</v>
      </c>
      <c r="H705" s="26" t="s">
        <v>1387</v>
      </c>
    </row>
    <row r="706" spans="1:8" ht="17" x14ac:dyDescent="0.2">
      <c r="A706" s="3" t="s">
        <v>764</v>
      </c>
      <c r="B706" s="29" t="s">
        <v>886</v>
      </c>
      <c r="C706" s="33" t="s">
        <v>887</v>
      </c>
      <c r="D706" s="4" t="s">
        <v>1382</v>
      </c>
      <c r="E706" s="26" t="s">
        <v>1425</v>
      </c>
      <c r="F706" s="26" t="s">
        <v>1426</v>
      </c>
      <c r="G706" s="22" t="s">
        <v>1427</v>
      </c>
      <c r="H706" s="26" t="s">
        <v>1387</v>
      </c>
    </row>
    <row r="707" spans="1:8" ht="17" x14ac:dyDescent="0.2">
      <c r="A707" s="3" t="s">
        <v>764</v>
      </c>
      <c r="B707" s="29" t="s">
        <v>1170</v>
      </c>
      <c r="C707" s="33" t="s">
        <v>1377</v>
      </c>
      <c r="D707" s="4" t="s">
        <v>1382</v>
      </c>
      <c r="E707" s="26" t="s">
        <v>1425</v>
      </c>
      <c r="F707" s="26" t="s">
        <v>1426</v>
      </c>
      <c r="G707" s="22" t="s">
        <v>1427</v>
      </c>
      <c r="H707" s="26" t="s">
        <v>1387</v>
      </c>
    </row>
    <row r="708" spans="1:8" ht="17" x14ac:dyDescent="0.2">
      <c r="A708" s="3" t="s">
        <v>764</v>
      </c>
      <c r="B708" s="29" t="s">
        <v>920</v>
      </c>
      <c r="C708" s="33" t="s">
        <v>1175</v>
      </c>
      <c r="D708" s="4" t="s">
        <v>1382</v>
      </c>
      <c r="E708" s="26" t="s">
        <v>1425</v>
      </c>
      <c r="F708" s="26" t="s">
        <v>1426</v>
      </c>
      <c r="G708" s="22" t="s">
        <v>1427</v>
      </c>
      <c r="H708" s="26" t="s">
        <v>1387</v>
      </c>
    </row>
    <row r="709" spans="1:8" ht="17" x14ac:dyDescent="0.2">
      <c r="A709" s="3" t="s">
        <v>746</v>
      </c>
      <c r="B709" s="29" t="s">
        <v>1178</v>
      </c>
      <c r="C709" s="33" t="s">
        <v>1179</v>
      </c>
      <c r="D709" s="4" t="s">
        <v>1382</v>
      </c>
      <c r="E709" s="26" t="s">
        <v>1425</v>
      </c>
      <c r="F709" s="26" t="s">
        <v>1426</v>
      </c>
      <c r="G709" s="22" t="s">
        <v>1427</v>
      </c>
      <c r="H709" s="26" t="s">
        <v>1387</v>
      </c>
    </row>
    <row r="710" spans="1:8" ht="17" x14ac:dyDescent="0.2">
      <c r="A710" s="3" t="s">
        <v>746</v>
      </c>
      <c r="B710" s="29" t="s">
        <v>1373</v>
      </c>
      <c r="C710" s="33" t="s">
        <v>1374</v>
      </c>
      <c r="D710" s="4" t="s">
        <v>1382</v>
      </c>
      <c r="E710" s="26" t="s">
        <v>1425</v>
      </c>
      <c r="F710" s="26" t="s">
        <v>1426</v>
      </c>
      <c r="G710" s="22" t="s">
        <v>1427</v>
      </c>
      <c r="H710" s="26" t="s">
        <v>1387</v>
      </c>
    </row>
    <row r="711" spans="1:8" ht="17" x14ac:dyDescent="0.2">
      <c r="A711" s="3" t="s">
        <v>746</v>
      </c>
      <c r="B711" s="29" t="s">
        <v>931</v>
      </c>
      <c r="C711" s="33" t="s">
        <v>1189</v>
      </c>
      <c r="D711" s="4" t="s">
        <v>1382</v>
      </c>
      <c r="E711" s="26" t="s">
        <v>1425</v>
      </c>
      <c r="F711" s="26" t="s">
        <v>1426</v>
      </c>
      <c r="G711" s="22" t="s">
        <v>1427</v>
      </c>
      <c r="H711" s="26" t="s">
        <v>1387</v>
      </c>
    </row>
    <row r="712" spans="1:8" ht="17" x14ac:dyDescent="0.2">
      <c r="A712" s="3" t="s">
        <v>746</v>
      </c>
      <c r="B712" s="29" t="s">
        <v>931</v>
      </c>
      <c r="C712" s="33" t="s">
        <v>933</v>
      </c>
      <c r="D712" s="4" t="s">
        <v>1382</v>
      </c>
      <c r="E712" s="26" t="s">
        <v>1425</v>
      </c>
      <c r="F712" s="26" t="s">
        <v>1426</v>
      </c>
      <c r="G712" s="22" t="s">
        <v>1427</v>
      </c>
      <c r="H712" s="26" t="s">
        <v>1387</v>
      </c>
    </row>
    <row r="713" spans="1:8" ht="17" x14ac:dyDescent="0.2">
      <c r="A713" s="3" t="s">
        <v>746</v>
      </c>
      <c r="B713" s="29" t="s">
        <v>1236</v>
      </c>
      <c r="C713" s="33" t="s">
        <v>1237</v>
      </c>
      <c r="D713" s="4" t="s">
        <v>1382</v>
      </c>
      <c r="E713" s="26" t="s">
        <v>1425</v>
      </c>
      <c r="F713" s="26" t="s">
        <v>1426</v>
      </c>
      <c r="G713" s="22" t="s">
        <v>1427</v>
      </c>
      <c r="H713" s="26" t="s">
        <v>1387</v>
      </c>
    </row>
    <row r="714" spans="1:8" ht="17" x14ac:dyDescent="0.2">
      <c r="A714" s="3" t="s">
        <v>753</v>
      </c>
      <c r="B714" s="29" t="s">
        <v>974</v>
      </c>
      <c r="C714" s="33" t="s">
        <v>1333</v>
      </c>
      <c r="D714" s="4" t="s">
        <v>1382</v>
      </c>
      <c r="E714" s="26" t="s">
        <v>1425</v>
      </c>
      <c r="F714" s="26" t="s">
        <v>1426</v>
      </c>
      <c r="G714" s="22" t="s">
        <v>1427</v>
      </c>
      <c r="H714" s="26" t="s">
        <v>1387</v>
      </c>
    </row>
    <row r="715" spans="1:8" ht="17" x14ac:dyDescent="0.2">
      <c r="A715" s="3" t="s">
        <v>792</v>
      </c>
      <c r="B715" s="29" t="s">
        <v>1000</v>
      </c>
      <c r="C715" s="33" t="s">
        <v>1001</v>
      </c>
      <c r="D715" s="4" t="s">
        <v>1382</v>
      </c>
      <c r="E715" s="26" t="s">
        <v>1425</v>
      </c>
      <c r="F715" s="26" t="s">
        <v>1426</v>
      </c>
      <c r="G715" s="22" t="s">
        <v>1427</v>
      </c>
      <c r="H715" s="26" t="s">
        <v>1387</v>
      </c>
    </row>
    <row r="716" spans="1:8" ht="17" x14ac:dyDescent="0.2">
      <c r="A716" s="3" t="s">
        <v>746</v>
      </c>
      <c r="B716" s="29" t="s">
        <v>1014</v>
      </c>
      <c r="C716" s="33" t="s">
        <v>1015</v>
      </c>
      <c r="D716" s="4" t="s">
        <v>1382</v>
      </c>
      <c r="E716" s="26" t="s">
        <v>1425</v>
      </c>
      <c r="F716" s="26" t="s">
        <v>1426</v>
      </c>
      <c r="G716" s="22" t="s">
        <v>1427</v>
      </c>
      <c r="H716" s="26" t="s">
        <v>1387</v>
      </c>
    </row>
    <row r="717" spans="1:8" ht="17" x14ac:dyDescent="0.2">
      <c r="A717" s="3" t="s">
        <v>746</v>
      </c>
      <c r="B717" s="29" t="s">
        <v>1022</v>
      </c>
      <c r="C717" s="33" t="s">
        <v>1025</v>
      </c>
      <c r="D717" s="4" t="s">
        <v>1382</v>
      </c>
      <c r="E717" s="26" t="s">
        <v>1425</v>
      </c>
      <c r="F717" s="26" t="s">
        <v>1426</v>
      </c>
      <c r="G717" s="22" t="s">
        <v>1427</v>
      </c>
      <c r="H717" s="26" t="s">
        <v>1387</v>
      </c>
    </row>
    <row r="718" spans="1:8" ht="17" x14ac:dyDescent="0.2">
      <c r="A718" s="3" t="s">
        <v>746</v>
      </c>
      <c r="B718" s="29" t="s">
        <v>1095</v>
      </c>
      <c r="C718" s="33" t="s">
        <v>1096</v>
      </c>
      <c r="D718" s="4" t="s">
        <v>1382</v>
      </c>
      <c r="E718" s="26" t="s">
        <v>1425</v>
      </c>
      <c r="F718" s="26" t="s">
        <v>1426</v>
      </c>
      <c r="G718" s="22" t="s">
        <v>1427</v>
      </c>
      <c r="H718" s="26" t="s">
        <v>1387</v>
      </c>
    </row>
    <row r="719" spans="1:8" ht="17" x14ac:dyDescent="0.2">
      <c r="A719" s="3" t="s">
        <v>746</v>
      </c>
      <c r="B719" s="29" t="s">
        <v>1095</v>
      </c>
      <c r="C719" s="33" t="s">
        <v>1096</v>
      </c>
      <c r="D719" s="4" t="s">
        <v>1382</v>
      </c>
      <c r="E719" s="26" t="s">
        <v>1425</v>
      </c>
      <c r="F719" s="26" t="s">
        <v>1426</v>
      </c>
      <c r="G719" s="22" t="s">
        <v>1427</v>
      </c>
      <c r="H719" s="26" t="s">
        <v>1387</v>
      </c>
    </row>
    <row r="720" spans="1:8" ht="17" x14ac:dyDescent="0.2">
      <c r="A720" s="3" t="s">
        <v>746</v>
      </c>
      <c r="B720" s="29" t="s">
        <v>834</v>
      </c>
      <c r="C720" s="33" t="s">
        <v>1321</v>
      </c>
      <c r="D720" s="4" t="s">
        <v>1382</v>
      </c>
      <c r="E720" s="26" t="s">
        <v>1425</v>
      </c>
      <c r="F720" s="26" t="s">
        <v>1426</v>
      </c>
      <c r="G720" s="22" t="s">
        <v>1427</v>
      </c>
      <c r="H720" s="26" t="s">
        <v>1387</v>
      </c>
    </row>
    <row r="721" spans="1:8" ht="17" x14ac:dyDescent="0.2">
      <c r="A721" s="3" t="s">
        <v>746</v>
      </c>
      <c r="B721" s="29" t="s">
        <v>834</v>
      </c>
      <c r="C721" s="33" t="s">
        <v>1321</v>
      </c>
      <c r="D721" s="4" t="s">
        <v>1382</v>
      </c>
      <c r="E721" s="26" t="s">
        <v>1425</v>
      </c>
      <c r="F721" s="26" t="s">
        <v>1426</v>
      </c>
      <c r="G721" s="22" t="s">
        <v>1427</v>
      </c>
      <c r="H721" s="26" t="s">
        <v>1387</v>
      </c>
    </row>
    <row r="722" spans="1:8" ht="17" x14ac:dyDescent="0.2">
      <c r="A722" s="3" t="s">
        <v>746</v>
      </c>
      <c r="B722" s="29" t="s">
        <v>834</v>
      </c>
      <c r="C722" s="33" t="s">
        <v>1321</v>
      </c>
      <c r="D722" s="4" t="s">
        <v>1382</v>
      </c>
      <c r="E722" s="26" t="s">
        <v>1425</v>
      </c>
      <c r="F722" s="26" t="s">
        <v>1426</v>
      </c>
      <c r="G722" s="22" t="s">
        <v>1427</v>
      </c>
      <c r="H722" s="26" t="s">
        <v>1387</v>
      </c>
    </row>
    <row r="723" spans="1:8" ht="17" x14ac:dyDescent="0.2">
      <c r="A723" s="3" t="s">
        <v>746</v>
      </c>
      <c r="B723" s="29" t="s">
        <v>834</v>
      </c>
      <c r="C723" s="33" t="s">
        <v>1322</v>
      </c>
      <c r="D723" s="4" t="s">
        <v>1382</v>
      </c>
      <c r="E723" s="26" t="s">
        <v>1425</v>
      </c>
      <c r="F723" s="26" t="s">
        <v>1426</v>
      </c>
      <c r="G723" s="22" t="s">
        <v>1427</v>
      </c>
      <c r="H723" s="26" t="s">
        <v>1387</v>
      </c>
    </row>
    <row r="724" spans="1:8" ht="17" x14ac:dyDescent="0.2">
      <c r="A724" s="3" t="s">
        <v>746</v>
      </c>
      <c r="B724" s="29" t="s">
        <v>834</v>
      </c>
      <c r="C724" s="33" t="s">
        <v>1097</v>
      </c>
      <c r="D724" s="4" t="s">
        <v>1382</v>
      </c>
      <c r="E724" s="26" t="s">
        <v>1425</v>
      </c>
      <c r="F724" s="26" t="s">
        <v>1426</v>
      </c>
      <c r="G724" s="22" t="s">
        <v>1427</v>
      </c>
      <c r="H724" s="26" t="s">
        <v>1387</v>
      </c>
    </row>
    <row r="725" spans="1:8" ht="17" x14ac:dyDescent="0.2">
      <c r="A725" s="3" t="s">
        <v>746</v>
      </c>
      <c r="B725" s="29" t="s">
        <v>834</v>
      </c>
      <c r="C725" s="33" t="s">
        <v>1097</v>
      </c>
      <c r="D725" s="4" t="s">
        <v>1382</v>
      </c>
      <c r="E725" s="26" t="s">
        <v>1425</v>
      </c>
      <c r="F725" s="26" t="s">
        <v>1426</v>
      </c>
      <c r="G725" s="22" t="s">
        <v>1427</v>
      </c>
      <c r="H725" s="26" t="s">
        <v>1387</v>
      </c>
    </row>
    <row r="726" spans="1:8" ht="17" x14ac:dyDescent="0.2">
      <c r="A726" s="3" t="s">
        <v>746</v>
      </c>
      <c r="B726" s="29" t="s">
        <v>834</v>
      </c>
      <c r="C726" s="33" t="s">
        <v>1355</v>
      </c>
      <c r="D726" s="4" t="s">
        <v>1382</v>
      </c>
      <c r="E726" s="26" t="s">
        <v>1425</v>
      </c>
      <c r="F726" s="26" t="s">
        <v>1426</v>
      </c>
      <c r="G726" s="22" t="s">
        <v>1427</v>
      </c>
      <c r="H726" s="26" t="s">
        <v>1387</v>
      </c>
    </row>
    <row r="727" spans="1:8" ht="17" x14ac:dyDescent="0.2">
      <c r="A727" s="3" t="s">
        <v>746</v>
      </c>
      <c r="B727" s="29" t="s">
        <v>834</v>
      </c>
      <c r="C727" s="33" t="s">
        <v>1100</v>
      </c>
      <c r="D727" s="4" t="s">
        <v>1382</v>
      </c>
      <c r="E727" s="26" t="s">
        <v>1425</v>
      </c>
      <c r="F727" s="26" t="s">
        <v>1426</v>
      </c>
      <c r="G727" s="22" t="s">
        <v>1427</v>
      </c>
      <c r="H727" s="26" t="s">
        <v>1387</v>
      </c>
    </row>
    <row r="728" spans="1:8" ht="17" x14ac:dyDescent="0.2">
      <c r="A728" s="3" t="s">
        <v>746</v>
      </c>
      <c r="B728" s="29" t="s">
        <v>834</v>
      </c>
      <c r="C728" s="33" t="s">
        <v>1100</v>
      </c>
      <c r="D728" s="4" t="s">
        <v>1382</v>
      </c>
      <c r="E728" s="26" t="s">
        <v>1425</v>
      </c>
      <c r="F728" s="26" t="s">
        <v>1426</v>
      </c>
      <c r="G728" s="22" t="s">
        <v>1427</v>
      </c>
      <c r="H728" s="26" t="s">
        <v>1387</v>
      </c>
    </row>
    <row r="729" spans="1:8" ht="17" x14ac:dyDescent="0.2">
      <c r="A729" s="3" t="s">
        <v>746</v>
      </c>
      <c r="B729" s="29" t="s">
        <v>361</v>
      </c>
      <c r="C729" s="33" t="s">
        <v>1356</v>
      </c>
      <c r="D729" s="4" t="s">
        <v>1382</v>
      </c>
      <c r="E729" s="26" t="s">
        <v>1425</v>
      </c>
      <c r="F729" s="26" t="s">
        <v>1426</v>
      </c>
      <c r="G729" s="22" t="s">
        <v>1427</v>
      </c>
      <c r="H729" s="26" t="s">
        <v>1387</v>
      </c>
    </row>
    <row r="730" spans="1:8" ht="17" x14ac:dyDescent="0.2">
      <c r="A730" s="3" t="s">
        <v>746</v>
      </c>
      <c r="B730" s="29" t="s">
        <v>361</v>
      </c>
      <c r="C730" s="33" t="s">
        <v>1356</v>
      </c>
      <c r="D730" s="4" t="s">
        <v>1382</v>
      </c>
      <c r="E730" s="26" t="s">
        <v>1425</v>
      </c>
      <c r="F730" s="26" t="s">
        <v>1426</v>
      </c>
      <c r="G730" s="22" t="s">
        <v>1427</v>
      </c>
      <c r="H730" s="26" t="s">
        <v>1387</v>
      </c>
    </row>
    <row r="731" spans="1:8" ht="17" x14ac:dyDescent="0.2">
      <c r="A731" s="3" t="s">
        <v>746</v>
      </c>
      <c r="B731" s="29" t="s">
        <v>853</v>
      </c>
      <c r="C731" s="33" t="s">
        <v>1107</v>
      </c>
      <c r="D731" s="4" t="s">
        <v>1382</v>
      </c>
      <c r="E731" s="26" t="s">
        <v>1425</v>
      </c>
      <c r="F731" s="26" t="s">
        <v>1426</v>
      </c>
      <c r="G731" s="22" t="s">
        <v>1427</v>
      </c>
      <c r="H731" s="26" t="s">
        <v>1387</v>
      </c>
    </row>
    <row r="732" spans="1:8" ht="17" x14ac:dyDescent="0.2">
      <c r="A732" s="3" t="s">
        <v>746</v>
      </c>
      <c r="B732" s="29" t="s">
        <v>853</v>
      </c>
      <c r="C732" s="33" t="s">
        <v>1107</v>
      </c>
      <c r="D732" s="4" t="s">
        <v>1382</v>
      </c>
      <c r="E732" s="26" t="s">
        <v>1425</v>
      </c>
      <c r="F732" s="26" t="s">
        <v>1426</v>
      </c>
      <c r="G732" s="22" t="s">
        <v>1427</v>
      </c>
      <c r="H732" s="26" t="s">
        <v>1387</v>
      </c>
    </row>
    <row r="733" spans="1:8" ht="17" x14ac:dyDescent="0.2">
      <c r="A733" s="3" t="s">
        <v>746</v>
      </c>
      <c r="B733" s="29" t="s">
        <v>853</v>
      </c>
      <c r="C733" s="33" t="s">
        <v>1107</v>
      </c>
      <c r="D733" s="4" t="s">
        <v>1382</v>
      </c>
      <c r="E733" s="26" t="s">
        <v>1425</v>
      </c>
      <c r="F733" s="26" t="s">
        <v>1426</v>
      </c>
      <c r="G733" s="22" t="s">
        <v>1427</v>
      </c>
      <c r="H733" s="26" t="s">
        <v>1387</v>
      </c>
    </row>
    <row r="734" spans="1:8" ht="17" x14ac:dyDescent="0.2">
      <c r="A734" s="3" t="s">
        <v>746</v>
      </c>
      <c r="B734" s="29" t="s">
        <v>853</v>
      </c>
      <c r="C734" s="33" t="s">
        <v>1107</v>
      </c>
      <c r="D734" s="4" t="s">
        <v>1382</v>
      </c>
      <c r="E734" s="26" t="s">
        <v>1425</v>
      </c>
      <c r="F734" s="26" t="s">
        <v>1426</v>
      </c>
      <c r="G734" s="22" t="s">
        <v>1427</v>
      </c>
      <c r="H734" s="26" t="s">
        <v>1387</v>
      </c>
    </row>
    <row r="735" spans="1:8" ht="17" x14ac:dyDescent="0.2">
      <c r="A735" s="3" t="s">
        <v>746</v>
      </c>
      <c r="B735" s="29" t="s">
        <v>853</v>
      </c>
      <c r="C735" s="33" t="s">
        <v>1107</v>
      </c>
      <c r="D735" s="4" t="s">
        <v>1382</v>
      </c>
      <c r="E735" s="26" t="s">
        <v>1425</v>
      </c>
      <c r="F735" s="26" t="s">
        <v>1426</v>
      </c>
      <c r="G735" s="22" t="s">
        <v>1427</v>
      </c>
      <c r="H735" s="26" t="s">
        <v>1387</v>
      </c>
    </row>
    <row r="736" spans="1:8" ht="17" x14ac:dyDescent="0.2">
      <c r="A736" s="3" t="s">
        <v>746</v>
      </c>
      <c r="B736" s="29" t="s">
        <v>1139</v>
      </c>
      <c r="C736" s="33" t="s">
        <v>1140</v>
      </c>
      <c r="D736" s="4" t="s">
        <v>1382</v>
      </c>
      <c r="E736" s="26" t="s">
        <v>1425</v>
      </c>
      <c r="F736" s="26" t="s">
        <v>1426</v>
      </c>
      <c r="G736" s="22" t="s">
        <v>1427</v>
      </c>
      <c r="H736" s="26" t="s">
        <v>1387</v>
      </c>
    </row>
    <row r="737" spans="1:8" ht="17" x14ac:dyDescent="0.2">
      <c r="A737" s="3" t="s">
        <v>746</v>
      </c>
      <c r="B737" s="29" t="s">
        <v>1139</v>
      </c>
      <c r="C737" s="33" t="s">
        <v>1141</v>
      </c>
      <c r="D737" s="4" t="s">
        <v>1382</v>
      </c>
      <c r="E737" s="26" t="s">
        <v>1425</v>
      </c>
      <c r="F737" s="26" t="s">
        <v>1426</v>
      </c>
      <c r="G737" s="22" t="s">
        <v>1427</v>
      </c>
      <c r="H737" s="26" t="s">
        <v>1387</v>
      </c>
    </row>
    <row r="738" spans="1:8" ht="17" x14ac:dyDescent="0.2">
      <c r="A738" s="3" t="s">
        <v>768</v>
      </c>
      <c r="B738" s="29" t="s">
        <v>1148</v>
      </c>
      <c r="C738" s="33" t="s">
        <v>1376</v>
      </c>
      <c r="D738" s="4" t="s">
        <v>1382</v>
      </c>
      <c r="E738" s="26" t="s">
        <v>1425</v>
      </c>
      <c r="F738" s="26" t="s">
        <v>1426</v>
      </c>
      <c r="G738" s="22" t="s">
        <v>1427</v>
      </c>
      <c r="H738" s="26" t="s">
        <v>1387</v>
      </c>
    </row>
    <row r="739" spans="1:8" ht="17" x14ac:dyDescent="0.2">
      <c r="A739" s="3" t="s">
        <v>746</v>
      </c>
      <c r="B739" s="29" t="s">
        <v>900</v>
      </c>
      <c r="C739" s="33" t="s">
        <v>1154</v>
      </c>
      <c r="D739" s="4" t="s">
        <v>1382</v>
      </c>
      <c r="E739" s="26" t="s">
        <v>1425</v>
      </c>
      <c r="F739" s="26" t="s">
        <v>1426</v>
      </c>
      <c r="G739" s="22" t="s">
        <v>1427</v>
      </c>
      <c r="H739" s="26" t="s">
        <v>1387</v>
      </c>
    </row>
    <row r="740" spans="1:8" ht="17" x14ac:dyDescent="0.2">
      <c r="A740" s="3" t="s">
        <v>746</v>
      </c>
      <c r="B740" s="29" t="s">
        <v>906</v>
      </c>
      <c r="C740" s="33" t="s">
        <v>1168</v>
      </c>
      <c r="D740" s="4" t="s">
        <v>1382</v>
      </c>
      <c r="E740" s="26" t="s">
        <v>1425</v>
      </c>
      <c r="F740" s="26" t="s">
        <v>1426</v>
      </c>
      <c r="G740" s="22" t="s">
        <v>1427</v>
      </c>
      <c r="H740" s="26" t="s">
        <v>1387</v>
      </c>
    </row>
    <row r="741" spans="1:8" ht="17" x14ac:dyDescent="0.2">
      <c r="A741" s="3" t="s">
        <v>753</v>
      </c>
      <c r="B741" s="29" t="s">
        <v>1183</v>
      </c>
      <c r="C741" s="33" t="s">
        <v>1184</v>
      </c>
      <c r="D741" s="4" t="s">
        <v>1382</v>
      </c>
      <c r="E741" s="26" t="s">
        <v>1425</v>
      </c>
      <c r="F741" s="26" t="s">
        <v>1426</v>
      </c>
      <c r="G741" s="22" t="s">
        <v>1427</v>
      </c>
      <c r="H741" s="26" t="s">
        <v>1387</v>
      </c>
    </row>
    <row r="742" spans="1:8" ht="17" x14ac:dyDescent="0.2">
      <c r="A742" s="3" t="s">
        <v>753</v>
      </c>
      <c r="B742" s="29" t="s">
        <v>1183</v>
      </c>
      <c r="C742" s="33" t="s">
        <v>1185</v>
      </c>
      <c r="D742" s="4" t="s">
        <v>1382</v>
      </c>
      <c r="E742" s="26" t="s">
        <v>1425</v>
      </c>
      <c r="F742" s="26" t="s">
        <v>1426</v>
      </c>
      <c r="G742" s="22" t="s">
        <v>1427</v>
      </c>
      <c r="H742" s="26" t="s">
        <v>1387</v>
      </c>
    </row>
    <row r="743" spans="1:8" ht="17" x14ac:dyDescent="0.2">
      <c r="A743" s="3" t="s">
        <v>746</v>
      </c>
      <c r="B743" s="29" t="s">
        <v>931</v>
      </c>
      <c r="C743" s="33" t="s">
        <v>934</v>
      </c>
      <c r="D743" s="4" t="s">
        <v>1382</v>
      </c>
      <c r="E743" s="26" t="s">
        <v>1425</v>
      </c>
      <c r="F743" s="26" t="s">
        <v>1426</v>
      </c>
      <c r="G743" s="22" t="s">
        <v>1427</v>
      </c>
      <c r="H743" s="26" t="s">
        <v>1387</v>
      </c>
    </row>
    <row r="744" spans="1:8" ht="17" x14ac:dyDescent="0.2">
      <c r="A744" s="3" t="s">
        <v>746</v>
      </c>
      <c r="B744" s="29" t="s">
        <v>1243</v>
      </c>
      <c r="C744" s="33" t="s">
        <v>1244</v>
      </c>
      <c r="D744" s="4" t="s">
        <v>1382</v>
      </c>
      <c r="E744" s="26" t="s">
        <v>1425</v>
      </c>
      <c r="F744" s="26" t="s">
        <v>1426</v>
      </c>
      <c r="G744" s="22" t="s">
        <v>1427</v>
      </c>
      <c r="H744" s="26" t="s">
        <v>1387</v>
      </c>
    </row>
    <row r="745" spans="1:8" ht="17" x14ac:dyDescent="0.2">
      <c r="A745" s="3" t="s">
        <v>746</v>
      </c>
      <c r="B745" s="29" t="s">
        <v>993</v>
      </c>
      <c r="C745" s="33" t="s">
        <v>1266</v>
      </c>
      <c r="D745" s="4" t="s">
        <v>1382</v>
      </c>
      <c r="E745" s="26" t="s">
        <v>1425</v>
      </c>
      <c r="F745" s="26" t="s">
        <v>1426</v>
      </c>
      <c r="G745" s="22" t="s">
        <v>1427</v>
      </c>
      <c r="H745" s="26" t="s">
        <v>1387</v>
      </c>
    </row>
    <row r="746" spans="1:8" ht="17" x14ac:dyDescent="0.2">
      <c r="A746" s="3" t="s">
        <v>746</v>
      </c>
      <c r="B746" s="29" t="s">
        <v>993</v>
      </c>
      <c r="C746" s="33" t="s">
        <v>1267</v>
      </c>
      <c r="D746" s="4" t="s">
        <v>1382</v>
      </c>
      <c r="E746" s="26" t="s">
        <v>1425</v>
      </c>
      <c r="F746" s="26" t="s">
        <v>1426</v>
      </c>
      <c r="G746" s="22" t="s">
        <v>1427</v>
      </c>
      <c r="H746" s="26" t="s">
        <v>1387</v>
      </c>
    </row>
    <row r="747" spans="1:8" ht="17" x14ac:dyDescent="0.2">
      <c r="A747" s="3" t="s">
        <v>746</v>
      </c>
      <c r="B747" s="29" t="s">
        <v>993</v>
      </c>
      <c r="C747" s="33" t="s">
        <v>1269</v>
      </c>
      <c r="D747" s="4" t="s">
        <v>1382</v>
      </c>
      <c r="E747" s="26" t="s">
        <v>1425</v>
      </c>
      <c r="F747" s="26" t="s">
        <v>1426</v>
      </c>
      <c r="G747" s="22" t="s">
        <v>1427</v>
      </c>
      <c r="H747" s="26" t="s">
        <v>1387</v>
      </c>
    </row>
    <row r="748" spans="1:8" ht="17" x14ac:dyDescent="0.2">
      <c r="A748" s="3" t="s">
        <v>746</v>
      </c>
      <c r="B748" s="29" t="s">
        <v>993</v>
      </c>
      <c r="C748" s="33" t="s">
        <v>1269</v>
      </c>
      <c r="D748" s="4" t="s">
        <v>1382</v>
      </c>
      <c r="E748" s="26" t="s">
        <v>1425</v>
      </c>
      <c r="F748" s="26" t="s">
        <v>1426</v>
      </c>
      <c r="G748" s="22" t="s">
        <v>1427</v>
      </c>
      <c r="H748" s="26" t="s">
        <v>1387</v>
      </c>
    </row>
    <row r="749" spans="1:8" ht="17" x14ac:dyDescent="0.2">
      <c r="A749" s="3" t="s">
        <v>746</v>
      </c>
      <c r="B749" s="29" t="s">
        <v>993</v>
      </c>
      <c r="C749" s="33" t="s">
        <v>1269</v>
      </c>
      <c r="D749" s="4" t="s">
        <v>1382</v>
      </c>
      <c r="E749" s="26" t="s">
        <v>1425</v>
      </c>
      <c r="F749" s="26" t="s">
        <v>1426</v>
      </c>
      <c r="G749" s="22" t="s">
        <v>1427</v>
      </c>
      <c r="H749" s="26" t="s">
        <v>1387</v>
      </c>
    </row>
    <row r="750" spans="1:8" ht="17" x14ac:dyDescent="0.2">
      <c r="A750" s="3" t="s">
        <v>746</v>
      </c>
      <c r="B750" s="29" t="s">
        <v>993</v>
      </c>
      <c r="C750" s="33" t="s">
        <v>1269</v>
      </c>
      <c r="D750" s="4" t="s">
        <v>1382</v>
      </c>
      <c r="E750" s="26" t="s">
        <v>1425</v>
      </c>
      <c r="F750" s="26" t="s">
        <v>1426</v>
      </c>
      <c r="G750" s="22" t="s">
        <v>1427</v>
      </c>
      <c r="H750" s="26" t="s">
        <v>1387</v>
      </c>
    </row>
    <row r="751" spans="1:8" ht="17" x14ac:dyDescent="0.2">
      <c r="A751" s="3" t="s">
        <v>746</v>
      </c>
      <c r="B751" s="29" t="s">
        <v>993</v>
      </c>
      <c r="C751" s="33" t="s">
        <v>1269</v>
      </c>
      <c r="D751" s="4" t="s">
        <v>1382</v>
      </c>
      <c r="E751" s="26" t="s">
        <v>1425</v>
      </c>
      <c r="F751" s="26" t="s">
        <v>1426</v>
      </c>
      <c r="G751" s="22" t="s">
        <v>1427</v>
      </c>
      <c r="H751" s="26" t="s">
        <v>1387</v>
      </c>
    </row>
    <row r="752" spans="1:8" ht="17" x14ac:dyDescent="0.2">
      <c r="A752" s="3" t="s">
        <v>746</v>
      </c>
      <c r="B752" s="29" t="s">
        <v>993</v>
      </c>
      <c r="C752" s="33" t="s">
        <v>1270</v>
      </c>
      <c r="D752" s="4" t="s">
        <v>1382</v>
      </c>
      <c r="E752" s="26" t="s">
        <v>1425</v>
      </c>
      <c r="F752" s="26" t="s">
        <v>1426</v>
      </c>
      <c r="G752" s="22" t="s">
        <v>1427</v>
      </c>
      <c r="H752" s="26" t="s">
        <v>1387</v>
      </c>
    </row>
    <row r="753" spans="1:8" ht="17" x14ac:dyDescent="0.2">
      <c r="A753" s="3" t="s">
        <v>746</v>
      </c>
      <c r="B753" s="29" t="s">
        <v>993</v>
      </c>
      <c r="C753" s="33" t="s">
        <v>1270</v>
      </c>
      <c r="D753" s="4" t="s">
        <v>1382</v>
      </c>
      <c r="E753" s="26" t="s">
        <v>1425</v>
      </c>
      <c r="F753" s="26" t="s">
        <v>1426</v>
      </c>
      <c r="G753" s="22" t="s">
        <v>1427</v>
      </c>
      <c r="H753" s="26" t="s">
        <v>1387</v>
      </c>
    </row>
    <row r="754" spans="1:8" ht="17" x14ac:dyDescent="0.2">
      <c r="A754" s="22" t="s">
        <v>1274</v>
      </c>
      <c r="B754" s="29" t="s">
        <v>1275</v>
      </c>
      <c r="C754" s="33" t="s">
        <v>1276</v>
      </c>
      <c r="D754" s="4" t="s">
        <v>1382</v>
      </c>
      <c r="E754" s="26" t="s">
        <v>1425</v>
      </c>
      <c r="F754" s="26" t="s">
        <v>1426</v>
      </c>
      <c r="G754" s="22" t="s">
        <v>1427</v>
      </c>
      <c r="H754" s="26" t="s">
        <v>1387</v>
      </c>
    </row>
    <row r="755" spans="1:8" ht="17" x14ac:dyDescent="0.2">
      <c r="A755" s="3" t="s">
        <v>746</v>
      </c>
      <c r="B755" s="29" t="s">
        <v>1281</v>
      </c>
      <c r="C755" s="33" t="s">
        <v>1284</v>
      </c>
      <c r="D755" s="4" t="s">
        <v>1382</v>
      </c>
      <c r="E755" s="26" t="s">
        <v>1425</v>
      </c>
      <c r="F755" s="26" t="s">
        <v>1426</v>
      </c>
      <c r="G755" s="22" t="s">
        <v>1427</v>
      </c>
      <c r="H755" s="26" t="s">
        <v>1387</v>
      </c>
    </row>
    <row r="756" spans="1:8" ht="17" x14ac:dyDescent="0.2">
      <c r="A756" s="3" t="s">
        <v>746</v>
      </c>
      <c r="B756" s="29" t="s">
        <v>1014</v>
      </c>
      <c r="C756" s="33" t="s">
        <v>1288</v>
      </c>
      <c r="D756" s="4" t="s">
        <v>1382</v>
      </c>
      <c r="E756" s="26" t="s">
        <v>1425</v>
      </c>
      <c r="F756" s="26" t="s">
        <v>1426</v>
      </c>
      <c r="G756" s="22" t="s">
        <v>1427</v>
      </c>
      <c r="H756" s="26" t="s">
        <v>1387</v>
      </c>
    </row>
    <row r="757" spans="1:8" ht="17" x14ac:dyDescent="0.2">
      <c r="A757" s="3" t="s">
        <v>753</v>
      </c>
      <c r="B757" s="29" t="s">
        <v>1345</v>
      </c>
      <c r="C757" s="33" t="s">
        <v>1346</v>
      </c>
      <c r="D757" s="4" t="s">
        <v>1382</v>
      </c>
      <c r="E757" s="26" t="s">
        <v>1425</v>
      </c>
      <c r="F757" s="26" t="s">
        <v>1426</v>
      </c>
      <c r="G757" s="22" t="s">
        <v>1427</v>
      </c>
      <c r="H757" s="26" t="s">
        <v>1387</v>
      </c>
    </row>
    <row r="758" spans="1:8" ht="17" x14ac:dyDescent="0.2">
      <c r="A758" s="3" t="s">
        <v>746</v>
      </c>
      <c r="B758" s="29" t="s">
        <v>1022</v>
      </c>
      <c r="C758" s="33" t="s">
        <v>1025</v>
      </c>
      <c r="D758" s="4" t="s">
        <v>1382</v>
      </c>
      <c r="E758" s="26" t="s">
        <v>1425</v>
      </c>
      <c r="F758" s="26" t="s">
        <v>1426</v>
      </c>
      <c r="G758" s="22" t="s">
        <v>1427</v>
      </c>
      <c r="H758" s="26" t="s">
        <v>1387</v>
      </c>
    </row>
    <row r="759" spans="1:8" ht="17" x14ac:dyDescent="0.2">
      <c r="A759" s="3" t="s">
        <v>746</v>
      </c>
      <c r="B759" s="29" t="s">
        <v>1022</v>
      </c>
      <c r="C759" s="33" t="s">
        <v>1025</v>
      </c>
      <c r="D759" s="4" t="s">
        <v>1382</v>
      </c>
      <c r="E759" s="26" t="s">
        <v>1425</v>
      </c>
      <c r="F759" s="26" t="s">
        <v>1426</v>
      </c>
      <c r="G759" s="22" t="s">
        <v>1427</v>
      </c>
      <c r="H759" s="26" t="s">
        <v>1387</v>
      </c>
    </row>
    <row r="760" spans="1:8" ht="17" x14ac:dyDescent="0.2">
      <c r="A760" s="3" t="s">
        <v>746</v>
      </c>
      <c r="B760" s="29" t="s">
        <v>1022</v>
      </c>
      <c r="C760" s="33" t="s">
        <v>1025</v>
      </c>
      <c r="D760" s="4" t="s">
        <v>1382</v>
      </c>
      <c r="E760" s="26" t="s">
        <v>1425</v>
      </c>
      <c r="F760" s="26" t="s">
        <v>1426</v>
      </c>
      <c r="G760" s="22" t="s">
        <v>1427</v>
      </c>
      <c r="H760" s="26" t="s">
        <v>1387</v>
      </c>
    </row>
    <row r="761" spans="1:8" ht="17" x14ac:dyDescent="0.2">
      <c r="A761" s="3" t="s">
        <v>746</v>
      </c>
      <c r="B761" s="29" t="s">
        <v>1022</v>
      </c>
      <c r="C761" s="33" t="s">
        <v>1027</v>
      </c>
      <c r="D761" s="4" t="s">
        <v>1382</v>
      </c>
      <c r="E761" s="26" t="s">
        <v>1425</v>
      </c>
      <c r="F761" s="26" t="s">
        <v>1426</v>
      </c>
      <c r="G761" s="22" t="s">
        <v>1427</v>
      </c>
      <c r="H761" s="26" t="s">
        <v>1387</v>
      </c>
    </row>
    <row r="762" spans="1:8" ht="17" x14ac:dyDescent="0.2">
      <c r="A762" s="3" t="s">
        <v>764</v>
      </c>
      <c r="B762" s="29" t="s">
        <v>1031</v>
      </c>
      <c r="C762" s="33" t="s">
        <v>1366</v>
      </c>
      <c r="D762" s="4" t="s">
        <v>1382</v>
      </c>
      <c r="E762" s="26" t="s">
        <v>1425</v>
      </c>
      <c r="F762" s="26" t="s">
        <v>1426</v>
      </c>
      <c r="G762" s="22" t="s">
        <v>1427</v>
      </c>
      <c r="H762" s="26" t="s">
        <v>1387</v>
      </c>
    </row>
    <row r="763" spans="1:8" ht="17" x14ac:dyDescent="0.2">
      <c r="A763" s="3" t="s">
        <v>759</v>
      </c>
      <c r="B763" s="29" t="s">
        <v>806</v>
      </c>
      <c r="C763" s="33" t="s">
        <v>807</v>
      </c>
      <c r="D763" s="4" t="s">
        <v>1382</v>
      </c>
      <c r="E763" s="26" t="s">
        <v>1425</v>
      </c>
      <c r="F763" s="26" t="s">
        <v>1426</v>
      </c>
      <c r="G763" s="22" t="s">
        <v>1427</v>
      </c>
      <c r="H763" s="26" t="s">
        <v>1387</v>
      </c>
    </row>
    <row r="764" spans="1:8" ht="17" x14ac:dyDescent="0.2">
      <c r="A764" s="3" t="s">
        <v>746</v>
      </c>
      <c r="B764" s="29" t="s">
        <v>361</v>
      </c>
      <c r="C764" s="33" t="s">
        <v>1323</v>
      </c>
      <c r="D764" s="4" t="s">
        <v>1382</v>
      </c>
      <c r="E764" s="26" t="s">
        <v>1425</v>
      </c>
      <c r="F764" s="26" t="s">
        <v>1426</v>
      </c>
      <c r="G764" s="22" t="s">
        <v>1427</v>
      </c>
      <c r="H764" s="26" t="s">
        <v>1387</v>
      </c>
    </row>
    <row r="765" spans="1:8" ht="17" x14ac:dyDescent="0.2">
      <c r="A765" s="3" t="s">
        <v>746</v>
      </c>
      <c r="B765" s="29" t="s">
        <v>361</v>
      </c>
      <c r="C765" s="33" t="s">
        <v>850</v>
      </c>
      <c r="D765" s="4" t="s">
        <v>1382</v>
      </c>
      <c r="E765" s="26" t="s">
        <v>1425</v>
      </c>
      <c r="F765" s="26" t="s">
        <v>1426</v>
      </c>
      <c r="G765" s="22" t="s">
        <v>1427</v>
      </c>
      <c r="H765" s="26" t="s">
        <v>1387</v>
      </c>
    </row>
    <row r="766" spans="1:8" ht="17" x14ac:dyDescent="0.2">
      <c r="A766" s="3" t="s">
        <v>746</v>
      </c>
      <c r="B766" s="29" t="s">
        <v>361</v>
      </c>
      <c r="C766" s="33" t="s">
        <v>1356</v>
      </c>
      <c r="D766" s="4" t="s">
        <v>1382</v>
      </c>
      <c r="E766" s="26" t="s">
        <v>1425</v>
      </c>
      <c r="F766" s="26" t="s">
        <v>1426</v>
      </c>
      <c r="G766" s="22" t="s">
        <v>1427</v>
      </c>
      <c r="H766" s="26" t="s">
        <v>1387</v>
      </c>
    </row>
    <row r="767" spans="1:8" ht="17" x14ac:dyDescent="0.2">
      <c r="A767" s="3" t="s">
        <v>865</v>
      </c>
      <c r="B767" s="29" t="s">
        <v>1370</v>
      </c>
      <c r="C767" s="33" t="s">
        <v>1371</v>
      </c>
      <c r="D767" s="4" t="s">
        <v>1382</v>
      </c>
      <c r="E767" s="26" t="s">
        <v>1425</v>
      </c>
      <c r="F767" s="26" t="s">
        <v>1426</v>
      </c>
      <c r="G767" s="22" t="s">
        <v>1427</v>
      </c>
      <c r="H767" s="26" t="s">
        <v>1387</v>
      </c>
    </row>
    <row r="768" spans="1:8" ht="17" x14ac:dyDescent="0.2">
      <c r="A768" s="3" t="s">
        <v>865</v>
      </c>
      <c r="B768" s="29" t="s">
        <v>1370</v>
      </c>
      <c r="C768" s="33" t="s">
        <v>1371</v>
      </c>
      <c r="D768" s="4" t="s">
        <v>1382</v>
      </c>
      <c r="E768" s="26" t="s">
        <v>1425</v>
      </c>
      <c r="F768" s="26" t="s">
        <v>1426</v>
      </c>
      <c r="G768" s="22" t="s">
        <v>1427</v>
      </c>
      <c r="H768" s="26" t="s">
        <v>1387</v>
      </c>
    </row>
    <row r="769" spans="1:8" ht="17" x14ac:dyDescent="0.2">
      <c r="A769" s="3" t="s">
        <v>746</v>
      </c>
      <c r="B769" s="29" t="s">
        <v>1139</v>
      </c>
      <c r="C769" s="33" t="s">
        <v>1140</v>
      </c>
      <c r="D769" s="4" t="s">
        <v>1382</v>
      </c>
      <c r="E769" s="26" t="s">
        <v>1425</v>
      </c>
      <c r="F769" s="26" t="s">
        <v>1426</v>
      </c>
      <c r="G769" s="22" t="s">
        <v>1427</v>
      </c>
      <c r="H769" s="26" t="s">
        <v>1387</v>
      </c>
    </row>
    <row r="770" spans="1:8" ht="17" x14ac:dyDescent="0.2">
      <c r="A770" s="22" t="s">
        <v>746</v>
      </c>
      <c r="B770" s="22" t="s">
        <v>900</v>
      </c>
      <c r="C770" s="40" t="s">
        <v>1429</v>
      </c>
      <c r="D770" s="4" t="s">
        <v>1382</v>
      </c>
      <c r="E770" s="26" t="s">
        <v>1425</v>
      </c>
      <c r="F770" s="26" t="s">
        <v>1426</v>
      </c>
      <c r="G770" s="22" t="s">
        <v>1427</v>
      </c>
      <c r="H770" s="26" t="s">
        <v>1387</v>
      </c>
    </row>
    <row r="771" spans="1:8" ht="17" x14ac:dyDescent="0.2">
      <c r="A771" s="3" t="s">
        <v>746</v>
      </c>
      <c r="B771" s="29" t="s">
        <v>931</v>
      </c>
      <c r="C771" s="33" t="s">
        <v>1189</v>
      </c>
      <c r="D771" s="4" t="s">
        <v>1382</v>
      </c>
      <c r="E771" s="26" t="s">
        <v>1425</v>
      </c>
      <c r="F771" s="26" t="s">
        <v>1426</v>
      </c>
      <c r="G771" s="22" t="s">
        <v>1427</v>
      </c>
      <c r="H771" s="26" t="s">
        <v>1387</v>
      </c>
    </row>
    <row r="772" spans="1:8" ht="17" x14ac:dyDescent="0.2">
      <c r="A772" s="3" t="s">
        <v>746</v>
      </c>
      <c r="B772" s="29" t="s">
        <v>931</v>
      </c>
      <c r="C772" s="33" t="s">
        <v>1189</v>
      </c>
      <c r="D772" s="4" t="s">
        <v>1382</v>
      </c>
      <c r="E772" s="26" t="s">
        <v>1425</v>
      </c>
      <c r="F772" s="26" t="s">
        <v>1426</v>
      </c>
      <c r="G772" s="22" t="s">
        <v>1427</v>
      </c>
      <c r="H772" s="26" t="s">
        <v>1387</v>
      </c>
    </row>
    <row r="773" spans="1:8" ht="17" x14ac:dyDescent="0.2">
      <c r="A773" s="3" t="s">
        <v>746</v>
      </c>
      <c r="B773" s="29" t="s">
        <v>931</v>
      </c>
      <c r="C773" s="33" t="s">
        <v>932</v>
      </c>
      <c r="D773" s="4" t="s">
        <v>1382</v>
      </c>
      <c r="E773" s="26" t="s">
        <v>1425</v>
      </c>
      <c r="F773" s="26" t="s">
        <v>1426</v>
      </c>
      <c r="G773" s="22" t="s">
        <v>1427</v>
      </c>
      <c r="H773" s="26" t="s">
        <v>1387</v>
      </c>
    </row>
    <row r="774" spans="1:8" ht="17" x14ac:dyDescent="0.2">
      <c r="A774" s="3" t="s">
        <v>746</v>
      </c>
      <c r="B774" s="29" t="s">
        <v>931</v>
      </c>
      <c r="C774" s="33" t="s">
        <v>932</v>
      </c>
      <c r="D774" s="4" t="s">
        <v>1382</v>
      </c>
      <c r="E774" s="26" t="s">
        <v>1425</v>
      </c>
      <c r="F774" s="26" t="s">
        <v>1426</v>
      </c>
      <c r="G774" s="22" t="s">
        <v>1427</v>
      </c>
      <c r="H774" s="26" t="s">
        <v>1387</v>
      </c>
    </row>
    <row r="775" spans="1:8" ht="17" x14ac:dyDescent="0.2">
      <c r="A775" s="3" t="s">
        <v>746</v>
      </c>
      <c r="B775" s="29" t="s">
        <v>936</v>
      </c>
      <c r="C775" s="33" t="s">
        <v>1192</v>
      </c>
      <c r="D775" s="4" t="s">
        <v>1382</v>
      </c>
      <c r="E775" s="26" t="s">
        <v>1425</v>
      </c>
      <c r="F775" s="26" t="s">
        <v>1426</v>
      </c>
      <c r="G775" s="22" t="s">
        <v>1427</v>
      </c>
      <c r="H775" s="26" t="s">
        <v>1387</v>
      </c>
    </row>
    <row r="776" spans="1:8" ht="17" x14ac:dyDescent="0.2">
      <c r="A776" s="22" t="s">
        <v>746</v>
      </c>
      <c r="B776" s="29" t="s">
        <v>946</v>
      </c>
      <c r="C776" s="33" t="s">
        <v>947</v>
      </c>
      <c r="D776" s="4" t="s">
        <v>1382</v>
      </c>
      <c r="E776" s="26" t="s">
        <v>1425</v>
      </c>
      <c r="F776" s="26" t="s">
        <v>1426</v>
      </c>
      <c r="G776" s="22" t="s">
        <v>1427</v>
      </c>
      <c r="H776" s="26" t="s">
        <v>1387</v>
      </c>
    </row>
    <row r="777" spans="1:8" ht="17" x14ac:dyDescent="0.2">
      <c r="A777" s="3" t="s">
        <v>746</v>
      </c>
      <c r="B777" s="29" t="s">
        <v>1236</v>
      </c>
      <c r="C777" s="33" t="s">
        <v>1237</v>
      </c>
      <c r="D777" s="4" t="s">
        <v>1382</v>
      </c>
      <c r="E777" s="26" t="s">
        <v>1425</v>
      </c>
      <c r="F777" s="26" t="s">
        <v>1426</v>
      </c>
      <c r="G777" s="22" t="s">
        <v>1427</v>
      </c>
      <c r="H777" s="26" t="s">
        <v>1387</v>
      </c>
    </row>
    <row r="778" spans="1:8" ht="17" x14ac:dyDescent="0.2">
      <c r="A778" s="3" t="s">
        <v>746</v>
      </c>
      <c r="B778" s="29" t="s">
        <v>1236</v>
      </c>
      <c r="C778" s="33" t="s">
        <v>1237</v>
      </c>
      <c r="D778" s="4" t="s">
        <v>1382</v>
      </c>
      <c r="E778" s="26" t="s">
        <v>1425</v>
      </c>
      <c r="F778" s="26" t="s">
        <v>1426</v>
      </c>
      <c r="G778" s="22" t="s">
        <v>1427</v>
      </c>
      <c r="H778" s="26" t="s">
        <v>1387</v>
      </c>
    </row>
    <row r="779" spans="1:8" ht="17" x14ac:dyDescent="0.2">
      <c r="A779" s="3" t="s">
        <v>746</v>
      </c>
      <c r="B779" s="29" t="s">
        <v>993</v>
      </c>
      <c r="C779" s="33" t="s">
        <v>1267</v>
      </c>
      <c r="D779" s="4" t="s">
        <v>1382</v>
      </c>
      <c r="E779" s="26" t="s">
        <v>1425</v>
      </c>
      <c r="F779" s="26" t="s">
        <v>1426</v>
      </c>
      <c r="G779" s="22" t="s">
        <v>1427</v>
      </c>
      <c r="H779" s="26" t="s">
        <v>1387</v>
      </c>
    </row>
    <row r="780" spans="1:8" ht="17" x14ac:dyDescent="0.2">
      <c r="A780" s="3" t="s">
        <v>746</v>
      </c>
      <c r="B780" s="29" t="s">
        <v>1014</v>
      </c>
      <c r="C780" s="33" t="s">
        <v>1288</v>
      </c>
      <c r="D780" s="4" t="s">
        <v>1382</v>
      </c>
      <c r="E780" s="26" t="s">
        <v>1425</v>
      </c>
      <c r="F780" s="26" t="s">
        <v>1426</v>
      </c>
      <c r="G780" s="22" t="s">
        <v>1427</v>
      </c>
      <c r="H780" s="26" t="s">
        <v>1387</v>
      </c>
    </row>
    <row r="781" spans="1:8" ht="17" x14ac:dyDescent="0.2">
      <c r="A781" s="3" t="s">
        <v>746</v>
      </c>
      <c r="B781" s="29" t="s">
        <v>1014</v>
      </c>
      <c r="C781" s="33" t="s">
        <v>1344</v>
      </c>
      <c r="D781" s="4" t="s">
        <v>1382</v>
      </c>
      <c r="E781" s="26" t="s">
        <v>1425</v>
      </c>
      <c r="F781" s="26" t="s">
        <v>1426</v>
      </c>
      <c r="G781" s="22" t="s">
        <v>1427</v>
      </c>
      <c r="H781" s="26" t="s">
        <v>1387</v>
      </c>
    </row>
    <row r="782" spans="1:8" ht="17" x14ac:dyDescent="0.2">
      <c r="A782" s="3" t="s">
        <v>746</v>
      </c>
      <c r="B782" s="29" t="s">
        <v>1281</v>
      </c>
      <c r="C782" s="33" t="s">
        <v>1283</v>
      </c>
      <c r="D782" s="4" t="s">
        <v>1382</v>
      </c>
      <c r="E782" s="26" t="s">
        <v>1425</v>
      </c>
      <c r="F782" s="26" t="s">
        <v>1426</v>
      </c>
      <c r="G782" s="22" t="s">
        <v>1427</v>
      </c>
      <c r="H782" s="26" t="s">
        <v>1387</v>
      </c>
    </row>
    <row r="783" spans="1:8" ht="17" x14ac:dyDescent="0.2">
      <c r="A783" s="3" t="s">
        <v>746</v>
      </c>
      <c r="B783" s="29" t="s">
        <v>834</v>
      </c>
      <c r="C783" s="33" t="s">
        <v>1321</v>
      </c>
      <c r="D783" s="4" t="s">
        <v>1382</v>
      </c>
      <c r="E783" s="26" t="s">
        <v>1425</v>
      </c>
      <c r="F783" s="26" t="s">
        <v>1426</v>
      </c>
      <c r="G783" s="22" t="s">
        <v>1427</v>
      </c>
      <c r="H783" s="26" t="s">
        <v>1387</v>
      </c>
    </row>
    <row r="784" spans="1:8" ht="17" x14ac:dyDescent="0.2">
      <c r="A784" s="3" t="s">
        <v>768</v>
      </c>
      <c r="B784" s="29" t="s">
        <v>1148</v>
      </c>
      <c r="C784" s="33" t="s">
        <v>1376</v>
      </c>
      <c r="D784" s="4" t="s">
        <v>1382</v>
      </c>
      <c r="E784" s="26" t="s">
        <v>1425</v>
      </c>
      <c r="F784" s="26" t="s">
        <v>1426</v>
      </c>
      <c r="G784" s="22" t="s">
        <v>1427</v>
      </c>
      <c r="H784" s="26" t="s">
        <v>1387</v>
      </c>
    </row>
    <row r="785" spans="1:8" ht="17" x14ac:dyDescent="0.2">
      <c r="A785" s="3" t="s">
        <v>764</v>
      </c>
      <c r="B785" s="29" t="s">
        <v>1170</v>
      </c>
      <c r="C785" s="33" t="s">
        <v>1377</v>
      </c>
      <c r="D785" s="4" t="s">
        <v>1382</v>
      </c>
      <c r="E785" s="26" t="s">
        <v>1425</v>
      </c>
      <c r="F785" s="26" t="s">
        <v>1426</v>
      </c>
      <c r="G785" s="22" t="s">
        <v>1427</v>
      </c>
      <c r="H785" s="26" t="s">
        <v>1387</v>
      </c>
    </row>
    <row r="786" spans="1:8" ht="17" x14ac:dyDescent="0.2">
      <c r="A786" s="3" t="s">
        <v>764</v>
      </c>
      <c r="B786" s="29" t="s">
        <v>1170</v>
      </c>
      <c r="C786" s="33" t="s">
        <v>1377</v>
      </c>
      <c r="D786" s="4" t="s">
        <v>1382</v>
      </c>
      <c r="E786" s="26" t="s">
        <v>1425</v>
      </c>
      <c r="F786" s="26" t="s">
        <v>1426</v>
      </c>
      <c r="G786" s="22" t="s">
        <v>1427</v>
      </c>
      <c r="H786" s="26" t="s">
        <v>1387</v>
      </c>
    </row>
    <row r="787" spans="1:8" ht="17" x14ac:dyDescent="0.2">
      <c r="A787" s="3" t="s">
        <v>768</v>
      </c>
      <c r="B787" s="29" t="s">
        <v>1209</v>
      </c>
      <c r="C787" s="33" t="s">
        <v>1210</v>
      </c>
      <c r="D787" s="4" t="s">
        <v>1382</v>
      </c>
      <c r="E787" s="26" t="s">
        <v>1425</v>
      </c>
      <c r="F787" s="26" t="s">
        <v>1426</v>
      </c>
      <c r="G787" s="22" t="s">
        <v>1427</v>
      </c>
      <c r="H787" s="26" t="s">
        <v>1387</v>
      </c>
    </row>
    <row r="788" spans="1:8" ht="17" x14ac:dyDescent="0.2">
      <c r="A788" s="3" t="s">
        <v>746</v>
      </c>
      <c r="B788" s="29" t="s">
        <v>1095</v>
      </c>
      <c r="C788" s="33" t="s">
        <v>1096</v>
      </c>
      <c r="D788" s="4" t="s">
        <v>1382</v>
      </c>
      <c r="E788" s="26" t="s">
        <v>1425</v>
      </c>
      <c r="F788" s="26" t="s">
        <v>1426</v>
      </c>
      <c r="G788" s="22" t="s">
        <v>1427</v>
      </c>
      <c r="H788" s="26" t="s">
        <v>1387</v>
      </c>
    </row>
    <row r="789" spans="1:8" ht="17" x14ac:dyDescent="0.2">
      <c r="A789" s="3" t="s">
        <v>746</v>
      </c>
      <c r="B789" s="29" t="s">
        <v>1281</v>
      </c>
      <c r="C789" s="33" t="s">
        <v>1284</v>
      </c>
      <c r="D789" s="4" t="s">
        <v>1382</v>
      </c>
      <c r="E789" s="26" t="s">
        <v>1425</v>
      </c>
      <c r="F789" s="26" t="s">
        <v>1426</v>
      </c>
      <c r="G789" s="22" t="s">
        <v>1427</v>
      </c>
      <c r="H789" s="22" t="s">
        <v>1387</v>
      </c>
    </row>
    <row r="790" spans="1:8" ht="17" x14ac:dyDescent="0.2">
      <c r="A790" s="3" t="s">
        <v>746</v>
      </c>
      <c r="B790" s="29" t="s">
        <v>853</v>
      </c>
      <c r="C790" s="33" t="s">
        <v>1107</v>
      </c>
      <c r="D790" s="4" t="s">
        <v>1382</v>
      </c>
      <c r="E790" s="26" t="s">
        <v>1425</v>
      </c>
      <c r="F790" s="26" t="s">
        <v>1426</v>
      </c>
      <c r="G790" s="22" t="s">
        <v>1427</v>
      </c>
      <c r="H790" s="26" t="s">
        <v>1387</v>
      </c>
    </row>
    <row r="791" spans="1:8" ht="17" x14ac:dyDescent="0.2">
      <c r="A791" s="3" t="s">
        <v>746</v>
      </c>
      <c r="B791" s="29" t="s">
        <v>900</v>
      </c>
      <c r="C791" s="33" t="s">
        <v>1155</v>
      </c>
      <c r="D791" s="4" t="s">
        <v>1382</v>
      </c>
      <c r="E791" s="26" t="s">
        <v>1425</v>
      </c>
      <c r="F791" s="26" t="s">
        <v>1426</v>
      </c>
      <c r="G791" s="22" t="s">
        <v>1427</v>
      </c>
      <c r="H791" s="26" t="s">
        <v>1387</v>
      </c>
    </row>
    <row r="792" spans="1:8" ht="17" x14ac:dyDescent="0.2">
      <c r="A792" s="3" t="s">
        <v>746</v>
      </c>
      <c r="B792" s="29" t="s">
        <v>1279</v>
      </c>
      <c r="C792" s="33" t="s">
        <v>1362</v>
      </c>
      <c r="D792" s="4" t="s">
        <v>1382</v>
      </c>
      <c r="E792" s="26" t="s">
        <v>1425</v>
      </c>
      <c r="F792" s="26" t="s">
        <v>1426</v>
      </c>
      <c r="G792" s="22" t="s">
        <v>1427</v>
      </c>
      <c r="H792" s="26" t="s">
        <v>1387</v>
      </c>
    </row>
    <row r="793" spans="1:8" ht="17" x14ac:dyDescent="0.2">
      <c r="A793" s="3" t="s">
        <v>746</v>
      </c>
      <c r="B793" s="29" t="s">
        <v>1281</v>
      </c>
      <c r="C793" s="33" t="s">
        <v>1284</v>
      </c>
      <c r="D793" s="4" t="s">
        <v>1382</v>
      </c>
      <c r="E793" s="26" t="s">
        <v>1425</v>
      </c>
      <c r="F793" s="26" t="s">
        <v>1426</v>
      </c>
      <c r="G793" s="22" t="s">
        <v>1427</v>
      </c>
      <c r="H793" s="26" t="s">
        <v>1387</v>
      </c>
    </row>
    <row r="794" spans="1:8" ht="17" x14ac:dyDescent="0.2">
      <c r="A794" s="3" t="s">
        <v>746</v>
      </c>
      <c r="B794" s="29" t="s">
        <v>834</v>
      </c>
      <c r="C794" s="33" t="s">
        <v>1098</v>
      </c>
      <c r="D794" s="4" t="s">
        <v>1382</v>
      </c>
      <c r="E794" s="26" t="s">
        <v>1425</v>
      </c>
      <c r="F794" s="26" t="s">
        <v>1426</v>
      </c>
      <c r="G794" s="22" t="s">
        <v>1427</v>
      </c>
      <c r="H794" s="26" t="s">
        <v>1387</v>
      </c>
    </row>
    <row r="795" spans="1:8" ht="17" x14ac:dyDescent="0.2">
      <c r="A795" s="3" t="s">
        <v>768</v>
      </c>
      <c r="B795" s="29" t="s">
        <v>1148</v>
      </c>
      <c r="C795" s="33" t="s">
        <v>1329</v>
      </c>
      <c r="D795" s="4" t="s">
        <v>1382</v>
      </c>
      <c r="E795" s="26" t="s">
        <v>1425</v>
      </c>
      <c r="F795" s="26" t="s">
        <v>1426</v>
      </c>
      <c r="G795" s="22" t="s">
        <v>1427</v>
      </c>
      <c r="H795" s="26" t="s">
        <v>1387</v>
      </c>
    </row>
    <row r="796" spans="1:8" ht="17" x14ac:dyDescent="0.2">
      <c r="A796" s="3" t="s">
        <v>746</v>
      </c>
      <c r="B796" s="29" t="s">
        <v>1373</v>
      </c>
      <c r="C796" s="33" t="s">
        <v>1374</v>
      </c>
      <c r="D796" s="4" t="s">
        <v>1382</v>
      </c>
      <c r="E796" s="26" t="s">
        <v>1425</v>
      </c>
      <c r="F796" s="26" t="s">
        <v>1426</v>
      </c>
      <c r="G796" s="22" t="s">
        <v>1427</v>
      </c>
      <c r="H796" s="26" t="s">
        <v>1387</v>
      </c>
    </row>
    <row r="797" spans="1:8" ht="17" x14ac:dyDescent="0.2">
      <c r="A797" s="3" t="s">
        <v>746</v>
      </c>
      <c r="B797" s="29" t="s">
        <v>1022</v>
      </c>
      <c r="C797" s="33" t="s">
        <v>1025</v>
      </c>
      <c r="D797" s="4" t="s">
        <v>1382</v>
      </c>
      <c r="E797" s="26" t="s">
        <v>1425</v>
      </c>
      <c r="F797" s="26" t="s">
        <v>1426</v>
      </c>
      <c r="G797" s="22" t="s">
        <v>1427</v>
      </c>
      <c r="H797" s="26" t="s">
        <v>1387</v>
      </c>
    </row>
    <row r="798" spans="1:8" ht="17" x14ac:dyDescent="0.2">
      <c r="A798" s="3" t="s">
        <v>746</v>
      </c>
      <c r="B798" s="29" t="s">
        <v>853</v>
      </c>
      <c r="C798" s="33" t="s">
        <v>1107</v>
      </c>
      <c r="D798" s="4" t="s">
        <v>1382</v>
      </c>
      <c r="E798" s="26" t="s">
        <v>1425</v>
      </c>
      <c r="F798" s="26" t="s">
        <v>1426</v>
      </c>
      <c r="G798" s="22" t="s">
        <v>1427</v>
      </c>
      <c r="H798" s="26" t="s">
        <v>1387</v>
      </c>
    </row>
    <row r="799" spans="1:8" ht="17" x14ac:dyDescent="0.2">
      <c r="A799" s="3" t="s">
        <v>746</v>
      </c>
      <c r="B799" s="29" t="s">
        <v>900</v>
      </c>
      <c r="C799" s="33" t="s">
        <v>1155</v>
      </c>
      <c r="D799" s="4" t="s">
        <v>1382</v>
      </c>
      <c r="E799" s="26" t="s">
        <v>1425</v>
      </c>
      <c r="F799" s="26" t="s">
        <v>1426</v>
      </c>
      <c r="G799" s="22" t="s">
        <v>1427</v>
      </c>
      <c r="H799" s="26" t="s">
        <v>1387</v>
      </c>
    </row>
    <row r="800" spans="1:8" ht="17" x14ac:dyDescent="0.2">
      <c r="A800" s="3" t="s">
        <v>746</v>
      </c>
      <c r="B800" s="29" t="s">
        <v>993</v>
      </c>
      <c r="C800" s="33" t="s">
        <v>1269</v>
      </c>
      <c r="D800" s="4" t="s">
        <v>1382</v>
      </c>
      <c r="E800" s="26" t="s">
        <v>1425</v>
      </c>
      <c r="F800" s="26" t="s">
        <v>1426</v>
      </c>
      <c r="G800" s="22" t="s">
        <v>1427</v>
      </c>
      <c r="H800" s="26" t="s">
        <v>1387</v>
      </c>
    </row>
    <row r="801" spans="1:8" ht="17" x14ac:dyDescent="0.2">
      <c r="A801" s="3" t="s">
        <v>746</v>
      </c>
      <c r="B801" s="29" t="s">
        <v>1279</v>
      </c>
      <c r="C801" s="33" t="s">
        <v>1362</v>
      </c>
      <c r="D801" s="4" t="s">
        <v>1382</v>
      </c>
      <c r="E801" s="26" t="s">
        <v>1425</v>
      </c>
      <c r="F801" s="26" t="s">
        <v>1426</v>
      </c>
      <c r="G801" s="22" t="s">
        <v>1427</v>
      </c>
      <c r="H801" s="26" t="s">
        <v>1387</v>
      </c>
    </row>
    <row r="802" spans="1:8" ht="17" x14ac:dyDescent="0.2">
      <c r="A802" s="3" t="s">
        <v>746</v>
      </c>
      <c r="B802" s="29" t="s">
        <v>1281</v>
      </c>
      <c r="C802" s="33" t="s">
        <v>1284</v>
      </c>
      <c r="D802" s="4" t="s">
        <v>1382</v>
      </c>
      <c r="E802" s="26" t="s">
        <v>1425</v>
      </c>
      <c r="F802" s="26" t="s">
        <v>1426</v>
      </c>
      <c r="G802" s="22" t="s">
        <v>1427</v>
      </c>
      <c r="H802" s="26" t="s">
        <v>1387</v>
      </c>
    </row>
    <row r="803" spans="1:8" ht="17" x14ac:dyDescent="0.2">
      <c r="A803" s="3" t="s">
        <v>764</v>
      </c>
      <c r="B803" s="29" t="s">
        <v>1357</v>
      </c>
      <c r="C803" s="33" t="s">
        <v>1358</v>
      </c>
      <c r="D803" s="4" t="s">
        <v>1382</v>
      </c>
      <c r="E803" s="26" t="s">
        <v>1425</v>
      </c>
      <c r="F803" s="26" t="s">
        <v>1426</v>
      </c>
      <c r="G803" s="22" t="s">
        <v>1427</v>
      </c>
      <c r="H803" s="26" t="s">
        <v>1387</v>
      </c>
    </row>
    <row r="804" spans="1:8" ht="17" x14ac:dyDescent="0.2">
      <c r="A804" s="3" t="s">
        <v>768</v>
      </c>
      <c r="B804" s="29" t="s">
        <v>1148</v>
      </c>
      <c r="C804" s="33" t="s">
        <v>1376</v>
      </c>
      <c r="D804" s="4" t="s">
        <v>1382</v>
      </c>
      <c r="E804" s="26" t="s">
        <v>1425</v>
      </c>
      <c r="F804" s="26" t="s">
        <v>1426</v>
      </c>
      <c r="G804" s="22" t="s">
        <v>1427</v>
      </c>
      <c r="H804" s="26" t="s">
        <v>1387</v>
      </c>
    </row>
    <row r="805" spans="1:8" ht="17" x14ac:dyDescent="0.2">
      <c r="A805" s="3" t="s">
        <v>1060</v>
      </c>
      <c r="B805" s="29" t="s">
        <v>1061</v>
      </c>
      <c r="C805" s="33" t="s">
        <v>1062</v>
      </c>
      <c r="D805" s="4" t="s">
        <v>1382</v>
      </c>
      <c r="E805" s="26" t="s">
        <v>1425</v>
      </c>
      <c r="F805" s="26" t="s">
        <v>1426</v>
      </c>
      <c r="G805" s="22" t="s">
        <v>1427</v>
      </c>
      <c r="H805" s="22" t="s">
        <v>1387</v>
      </c>
    </row>
    <row r="806" spans="1:8" ht="17" x14ac:dyDescent="0.2">
      <c r="A806" s="3" t="s">
        <v>1247</v>
      </c>
      <c r="B806" s="29" t="s">
        <v>1319</v>
      </c>
      <c r="C806" s="33" t="s">
        <v>1320</v>
      </c>
      <c r="D806" s="4" t="s">
        <v>1382</v>
      </c>
      <c r="E806" s="26" t="s">
        <v>1425</v>
      </c>
      <c r="F806" s="26" t="s">
        <v>1426</v>
      </c>
      <c r="G806" s="22" t="s">
        <v>1427</v>
      </c>
      <c r="H806" s="22" t="s">
        <v>1387</v>
      </c>
    </row>
    <row r="807" spans="1:8" ht="17" x14ac:dyDescent="0.2">
      <c r="A807" s="3" t="s">
        <v>1247</v>
      </c>
      <c r="B807" s="29" t="s">
        <v>1347</v>
      </c>
      <c r="C807" s="33" t="s">
        <v>1348</v>
      </c>
      <c r="D807" s="4" t="s">
        <v>1382</v>
      </c>
      <c r="E807" s="26" t="s">
        <v>1425</v>
      </c>
      <c r="F807" s="26" t="s">
        <v>1426</v>
      </c>
      <c r="G807" s="22" t="s">
        <v>1427</v>
      </c>
      <c r="H807" s="22" t="s">
        <v>1387</v>
      </c>
    </row>
    <row r="808" spans="1:8" ht="17" x14ac:dyDescent="0.2">
      <c r="A808" s="3" t="s">
        <v>746</v>
      </c>
      <c r="B808" s="29" t="s">
        <v>1022</v>
      </c>
      <c r="C808" s="33" t="s">
        <v>1024</v>
      </c>
      <c r="D808" s="4" t="s">
        <v>1382</v>
      </c>
      <c r="E808" s="26" t="s">
        <v>1425</v>
      </c>
      <c r="F808" s="26" t="s">
        <v>1426</v>
      </c>
      <c r="G808" s="22" t="s">
        <v>1427</v>
      </c>
      <c r="H808" s="22" t="s">
        <v>1387</v>
      </c>
    </row>
    <row r="809" spans="1:8" ht="17" x14ac:dyDescent="0.2">
      <c r="A809" s="3" t="s">
        <v>774</v>
      </c>
      <c r="B809" s="29" t="s">
        <v>775</v>
      </c>
      <c r="C809" s="33" t="s">
        <v>1428</v>
      </c>
      <c r="D809" s="4" t="s">
        <v>1382</v>
      </c>
      <c r="E809" s="26" t="s">
        <v>1425</v>
      </c>
      <c r="F809" s="26" t="s">
        <v>1426</v>
      </c>
      <c r="G809" s="22" t="s">
        <v>1427</v>
      </c>
      <c r="H809" s="22" t="s">
        <v>1387</v>
      </c>
    </row>
    <row r="810" spans="1:8" ht="17" x14ac:dyDescent="0.2">
      <c r="A810" s="3" t="s">
        <v>746</v>
      </c>
      <c r="B810" s="29" t="s">
        <v>361</v>
      </c>
      <c r="C810" s="33" t="s">
        <v>1356</v>
      </c>
      <c r="D810" s="4" t="s">
        <v>1382</v>
      </c>
      <c r="E810" s="26" t="s">
        <v>1425</v>
      </c>
      <c r="F810" s="26" t="s">
        <v>1426</v>
      </c>
      <c r="G810" s="22" t="s">
        <v>1427</v>
      </c>
      <c r="H810" s="22" t="s">
        <v>1387</v>
      </c>
    </row>
    <row r="811" spans="1:8" ht="17" x14ac:dyDescent="0.2">
      <c r="A811" s="3" t="s">
        <v>746</v>
      </c>
      <c r="B811" s="29" t="s">
        <v>361</v>
      </c>
      <c r="C811" s="33" t="s">
        <v>1356</v>
      </c>
      <c r="D811" s="4" t="s">
        <v>1382</v>
      </c>
      <c r="E811" s="26" t="s">
        <v>1425</v>
      </c>
      <c r="F811" s="26" t="s">
        <v>1426</v>
      </c>
      <c r="G811" s="22" t="s">
        <v>1427</v>
      </c>
      <c r="H811" s="22" t="s">
        <v>1387</v>
      </c>
    </row>
    <row r="812" spans="1:8" ht="17" x14ac:dyDescent="0.2">
      <c r="A812" s="3" t="s">
        <v>746</v>
      </c>
      <c r="B812" s="29" t="s">
        <v>871</v>
      </c>
      <c r="C812" s="33" t="s">
        <v>1130</v>
      </c>
      <c r="D812" s="4" t="s">
        <v>1382</v>
      </c>
      <c r="E812" s="26" t="s">
        <v>1425</v>
      </c>
      <c r="F812" s="26" t="s">
        <v>1426</v>
      </c>
      <c r="G812" s="22" t="s">
        <v>1427</v>
      </c>
      <c r="H812" s="22" t="s">
        <v>1387</v>
      </c>
    </row>
    <row r="813" spans="1:8" ht="17" x14ac:dyDescent="0.2">
      <c r="A813" s="3" t="s">
        <v>746</v>
      </c>
      <c r="B813" s="29" t="s">
        <v>871</v>
      </c>
      <c r="C813" s="33" t="s">
        <v>1130</v>
      </c>
      <c r="D813" s="4" t="s">
        <v>1382</v>
      </c>
      <c r="E813" s="26" t="s">
        <v>1425</v>
      </c>
      <c r="F813" s="26" t="s">
        <v>1426</v>
      </c>
      <c r="G813" s="22" t="s">
        <v>1427</v>
      </c>
      <c r="H813" s="22" t="s">
        <v>1387</v>
      </c>
    </row>
    <row r="814" spans="1:8" ht="17" x14ac:dyDescent="0.2">
      <c r="A814" s="3" t="s">
        <v>746</v>
      </c>
      <c r="B814" s="29" t="s">
        <v>871</v>
      </c>
      <c r="C814" s="33" t="s">
        <v>1132</v>
      </c>
      <c r="D814" s="4" t="s">
        <v>1382</v>
      </c>
      <c r="E814" s="26" t="s">
        <v>1425</v>
      </c>
      <c r="F814" s="26" t="s">
        <v>1426</v>
      </c>
      <c r="G814" s="22" t="s">
        <v>1427</v>
      </c>
      <c r="H814" s="22" t="s">
        <v>1387</v>
      </c>
    </row>
    <row r="815" spans="1:8" ht="17" x14ac:dyDescent="0.2">
      <c r="A815" s="3" t="s">
        <v>746</v>
      </c>
      <c r="B815" s="29" t="s">
        <v>1151</v>
      </c>
      <c r="C815" s="33" t="s">
        <v>1152</v>
      </c>
      <c r="D815" s="4" t="s">
        <v>1382</v>
      </c>
      <c r="E815" s="26" t="s">
        <v>1425</v>
      </c>
      <c r="F815" s="26" t="s">
        <v>1426</v>
      </c>
      <c r="G815" s="22" t="s">
        <v>1427</v>
      </c>
      <c r="H815" s="22" t="s">
        <v>1387</v>
      </c>
    </row>
    <row r="816" spans="1:8" ht="17" x14ac:dyDescent="0.2">
      <c r="A816" s="3" t="s">
        <v>746</v>
      </c>
      <c r="B816" s="29" t="s">
        <v>1151</v>
      </c>
      <c r="C816" s="33" t="s">
        <v>1152</v>
      </c>
      <c r="D816" s="4" t="s">
        <v>1382</v>
      </c>
      <c r="E816" s="26" t="s">
        <v>1425</v>
      </c>
      <c r="F816" s="26" t="s">
        <v>1426</v>
      </c>
      <c r="G816" s="22" t="s">
        <v>1427</v>
      </c>
      <c r="H816" s="22" t="s">
        <v>1387</v>
      </c>
    </row>
    <row r="817" spans="1:8" ht="17" x14ac:dyDescent="0.2">
      <c r="A817" s="3" t="s">
        <v>746</v>
      </c>
      <c r="B817" s="29" t="s">
        <v>1151</v>
      </c>
      <c r="C817" s="33" t="s">
        <v>1152</v>
      </c>
      <c r="D817" s="4" t="s">
        <v>1382</v>
      </c>
      <c r="E817" s="26" t="s">
        <v>1425</v>
      </c>
      <c r="F817" s="26" t="s">
        <v>1426</v>
      </c>
      <c r="G817" s="22" t="s">
        <v>1427</v>
      </c>
      <c r="H817" s="22" t="s">
        <v>1387</v>
      </c>
    </row>
    <row r="818" spans="1:8" ht="17" x14ac:dyDescent="0.2">
      <c r="A818" s="3" t="s">
        <v>746</v>
      </c>
      <c r="B818" s="29" t="s">
        <v>1151</v>
      </c>
      <c r="C818" s="33" t="s">
        <v>1152</v>
      </c>
      <c r="D818" s="4" t="s">
        <v>1382</v>
      </c>
      <c r="E818" s="26" t="s">
        <v>1425</v>
      </c>
      <c r="F818" s="26" t="s">
        <v>1426</v>
      </c>
      <c r="G818" s="22" t="s">
        <v>1427</v>
      </c>
      <c r="H818" s="22" t="s">
        <v>1387</v>
      </c>
    </row>
    <row r="819" spans="1:8" ht="17" x14ac:dyDescent="0.2">
      <c r="A819" s="3" t="s">
        <v>746</v>
      </c>
      <c r="B819" s="29" t="s">
        <v>900</v>
      </c>
      <c r="C819" s="33" t="s">
        <v>1154</v>
      </c>
      <c r="D819" s="4" t="s">
        <v>1382</v>
      </c>
      <c r="E819" s="26" t="s">
        <v>1425</v>
      </c>
      <c r="F819" s="26" t="s">
        <v>1426</v>
      </c>
      <c r="G819" s="22" t="s">
        <v>1427</v>
      </c>
      <c r="H819" s="22" t="s">
        <v>1387</v>
      </c>
    </row>
    <row r="820" spans="1:8" ht="17" x14ac:dyDescent="0.2">
      <c r="A820" s="3" t="s">
        <v>746</v>
      </c>
      <c r="B820" s="29" t="s">
        <v>1297</v>
      </c>
      <c r="C820" s="30" t="s">
        <v>1300</v>
      </c>
      <c r="D820" s="3" t="s">
        <v>1382</v>
      </c>
      <c r="E820" s="26" t="s">
        <v>1425</v>
      </c>
      <c r="F820" s="22" t="s">
        <v>1410</v>
      </c>
      <c r="G820" s="22" t="s">
        <v>1427</v>
      </c>
      <c r="H820" s="22" t="s">
        <v>1387</v>
      </c>
    </row>
    <row r="821" spans="1:8" ht="17" x14ac:dyDescent="0.2">
      <c r="A821" s="3" t="s">
        <v>746</v>
      </c>
      <c r="B821" s="29" t="s">
        <v>803</v>
      </c>
      <c r="C821" s="30" t="s">
        <v>804</v>
      </c>
      <c r="D821" s="3" t="s">
        <v>1382</v>
      </c>
      <c r="E821" s="26" t="s">
        <v>1425</v>
      </c>
      <c r="F821" s="22" t="s">
        <v>1410</v>
      </c>
      <c r="G821" s="22" t="s">
        <v>1427</v>
      </c>
      <c r="H821" s="22" t="s">
        <v>1387</v>
      </c>
    </row>
    <row r="822" spans="1:8" ht="17" x14ac:dyDescent="0.2">
      <c r="A822" s="3" t="s">
        <v>746</v>
      </c>
      <c r="B822" s="29" t="s">
        <v>1095</v>
      </c>
      <c r="C822" s="33" t="s">
        <v>1096</v>
      </c>
      <c r="D822" s="4" t="s">
        <v>1382</v>
      </c>
      <c r="E822" s="26" t="s">
        <v>1425</v>
      </c>
      <c r="F822" s="26" t="s">
        <v>1426</v>
      </c>
      <c r="G822" s="22" t="s">
        <v>1427</v>
      </c>
      <c r="H822" s="26" t="s">
        <v>1387</v>
      </c>
    </row>
    <row r="823" spans="1:8" ht="17" x14ac:dyDescent="0.2">
      <c r="A823" s="3" t="s">
        <v>746</v>
      </c>
      <c r="B823" s="29" t="s">
        <v>1095</v>
      </c>
      <c r="C823" s="33" t="s">
        <v>1096</v>
      </c>
      <c r="D823" s="4" t="s">
        <v>1382</v>
      </c>
      <c r="E823" s="26" t="s">
        <v>1425</v>
      </c>
      <c r="F823" s="26" t="s">
        <v>1426</v>
      </c>
      <c r="G823" s="22" t="s">
        <v>1427</v>
      </c>
      <c r="H823" s="26" t="s">
        <v>1387</v>
      </c>
    </row>
    <row r="824" spans="1:8" ht="17" x14ac:dyDescent="0.2">
      <c r="A824" s="3" t="s">
        <v>746</v>
      </c>
      <c r="B824" s="29" t="s">
        <v>1102</v>
      </c>
      <c r="C824" s="33" t="s">
        <v>1324</v>
      </c>
      <c r="D824" s="4" t="s">
        <v>1382</v>
      </c>
      <c r="E824" s="26" t="s">
        <v>1425</v>
      </c>
      <c r="F824" s="26" t="s">
        <v>1426</v>
      </c>
      <c r="G824" s="22" t="s">
        <v>1427</v>
      </c>
      <c r="H824" s="26" t="s">
        <v>1387</v>
      </c>
    </row>
    <row r="825" spans="1:8" ht="17" x14ac:dyDescent="0.2">
      <c r="A825" s="3" t="s">
        <v>746</v>
      </c>
      <c r="B825" s="29" t="s">
        <v>853</v>
      </c>
      <c r="C825" s="33" t="s">
        <v>1107</v>
      </c>
      <c r="D825" s="4" t="s">
        <v>1382</v>
      </c>
      <c r="E825" s="26" t="s">
        <v>1425</v>
      </c>
      <c r="F825" s="26" t="s">
        <v>1426</v>
      </c>
      <c r="G825" s="22" t="s">
        <v>1427</v>
      </c>
      <c r="H825" s="26" t="s">
        <v>1387</v>
      </c>
    </row>
    <row r="826" spans="1:8" ht="17" x14ac:dyDescent="0.2">
      <c r="A826" s="3" t="s">
        <v>764</v>
      </c>
      <c r="B826" s="29" t="s">
        <v>1170</v>
      </c>
      <c r="C826" s="33" t="s">
        <v>1377</v>
      </c>
      <c r="D826" s="4" t="s">
        <v>1382</v>
      </c>
      <c r="E826" s="26" t="s">
        <v>1425</v>
      </c>
      <c r="F826" s="26" t="s">
        <v>1426</v>
      </c>
      <c r="G826" s="22" t="s">
        <v>1427</v>
      </c>
      <c r="H826" s="26" t="s">
        <v>1387</v>
      </c>
    </row>
    <row r="827" spans="1:8" ht="17" x14ac:dyDescent="0.2">
      <c r="A827" s="3" t="s">
        <v>764</v>
      </c>
      <c r="B827" s="29" t="s">
        <v>1170</v>
      </c>
      <c r="C827" s="33" t="s">
        <v>1377</v>
      </c>
      <c r="D827" s="4" t="s">
        <v>1382</v>
      </c>
      <c r="E827" s="26" t="s">
        <v>1425</v>
      </c>
      <c r="F827" s="26" t="s">
        <v>1426</v>
      </c>
      <c r="G827" s="22" t="s">
        <v>1427</v>
      </c>
      <c r="H827" s="26" t="s">
        <v>1387</v>
      </c>
    </row>
    <row r="828" spans="1:8" ht="17" x14ac:dyDescent="0.2">
      <c r="A828" s="3" t="s">
        <v>764</v>
      </c>
      <c r="B828" s="29" t="s">
        <v>1170</v>
      </c>
      <c r="C828" s="33" t="s">
        <v>1377</v>
      </c>
      <c r="D828" s="4" t="s">
        <v>1382</v>
      </c>
      <c r="E828" s="26" t="s">
        <v>1425</v>
      </c>
      <c r="F828" s="26" t="s">
        <v>1426</v>
      </c>
      <c r="G828" s="22" t="s">
        <v>1427</v>
      </c>
      <c r="H828" s="26" t="s">
        <v>1387</v>
      </c>
    </row>
    <row r="829" spans="1:8" ht="17" x14ac:dyDescent="0.2">
      <c r="A829" s="3" t="s">
        <v>768</v>
      </c>
      <c r="B829" s="29" t="s">
        <v>1043</v>
      </c>
      <c r="C829" s="33" t="s">
        <v>1349</v>
      </c>
      <c r="D829" s="4" t="s">
        <v>1382</v>
      </c>
      <c r="E829" s="26" t="s">
        <v>1425</v>
      </c>
      <c r="F829" s="26" t="s">
        <v>1426</v>
      </c>
      <c r="G829" s="22" t="s">
        <v>1427</v>
      </c>
      <c r="H829" s="26" t="s">
        <v>1387</v>
      </c>
    </row>
    <row r="830" spans="1:8" ht="17" x14ac:dyDescent="0.2">
      <c r="A830" s="3" t="s">
        <v>746</v>
      </c>
      <c r="B830" s="29" t="s">
        <v>1095</v>
      </c>
      <c r="C830" s="33" t="s">
        <v>1096</v>
      </c>
      <c r="D830" s="4" t="s">
        <v>1382</v>
      </c>
      <c r="E830" s="26" t="s">
        <v>1425</v>
      </c>
      <c r="F830" s="26" t="s">
        <v>1426</v>
      </c>
      <c r="G830" s="22" t="s">
        <v>1427</v>
      </c>
      <c r="H830" s="26" t="s">
        <v>1387</v>
      </c>
    </row>
    <row r="831" spans="1:8" ht="17" x14ac:dyDescent="0.2">
      <c r="A831" s="3" t="s">
        <v>746</v>
      </c>
      <c r="B831" s="29" t="s">
        <v>361</v>
      </c>
      <c r="C831" s="33" t="s">
        <v>841</v>
      </c>
      <c r="D831" s="4" t="s">
        <v>1382</v>
      </c>
      <c r="E831" s="26" t="s">
        <v>1425</v>
      </c>
      <c r="F831" s="26" t="s">
        <v>1426</v>
      </c>
      <c r="G831" s="22" t="s">
        <v>1427</v>
      </c>
      <c r="H831" s="26" t="s">
        <v>1387</v>
      </c>
    </row>
    <row r="832" spans="1:8" ht="17" x14ac:dyDescent="0.2">
      <c r="A832" s="3" t="s">
        <v>746</v>
      </c>
      <c r="B832" s="29" t="s">
        <v>361</v>
      </c>
      <c r="C832" s="33" t="s">
        <v>1356</v>
      </c>
      <c r="D832" s="4" t="s">
        <v>1382</v>
      </c>
      <c r="E832" s="26" t="s">
        <v>1425</v>
      </c>
      <c r="F832" s="26" t="s">
        <v>1426</v>
      </c>
      <c r="G832" s="22" t="s">
        <v>1427</v>
      </c>
      <c r="H832" s="26" t="s">
        <v>1387</v>
      </c>
    </row>
    <row r="833" spans="1:8" ht="17" x14ac:dyDescent="0.2">
      <c r="A833" s="3" t="s">
        <v>746</v>
      </c>
      <c r="B833" s="29" t="s">
        <v>1095</v>
      </c>
      <c r="C833" s="33" t="s">
        <v>1096</v>
      </c>
      <c r="D833" s="4" t="s">
        <v>1382</v>
      </c>
      <c r="E833" s="26" t="s">
        <v>1425</v>
      </c>
      <c r="F833" s="26" t="s">
        <v>1426</v>
      </c>
      <c r="G833" s="22" t="s">
        <v>1427</v>
      </c>
      <c r="H833" s="26" t="s">
        <v>1387</v>
      </c>
    </row>
    <row r="834" spans="1:8" ht="17" x14ac:dyDescent="0.2">
      <c r="A834" s="3" t="s">
        <v>746</v>
      </c>
      <c r="B834" s="29" t="s">
        <v>1095</v>
      </c>
      <c r="C834" s="33" t="s">
        <v>1096</v>
      </c>
      <c r="D834" s="4" t="s">
        <v>1382</v>
      </c>
      <c r="E834" s="26" t="s">
        <v>1425</v>
      </c>
      <c r="F834" s="26" t="s">
        <v>1426</v>
      </c>
      <c r="G834" s="22" t="s">
        <v>1427</v>
      </c>
      <c r="H834" s="26" t="s">
        <v>1387</v>
      </c>
    </row>
    <row r="835" spans="1:8" ht="17" x14ac:dyDescent="0.2">
      <c r="A835" s="3" t="s">
        <v>746</v>
      </c>
      <c r="B835" s="29" t="s">
        <v>361</v>
      </c>
      <c r="C835" s="33" t="s">
        <v>1356</v>
      </c>
      <c r="D835" s="4" t="s">
        <v>1382</v>
      </c>
      <c r="E835" s="26" t="s">
        <v>1425</v>
      </c>
      <c r="F835" s="26" t="s">
        <v>1426</v>
      </c>
      <c r="G835" s="22" t="s">
        <v>1427</v>
      </c>
      <c r="H835" s="26" t="s">
        <v>1387</v>
      </c>
    </row>
    <row r="836" spans="1:8" ht="17" x14ac:dyDescent="0.2">
      <c r="A836" s="3" t="s">
        <v>746</v>
      </c>
      <c r="B836" s="29" t="s">
        <v>853</v>
      </c>
      <c r="C836" s="33" t="s">
        <v>1107</v>
      </c>
      <c r="D836" s="4" t="s">
        <v>1382</v>
      </c>
      <c r="E836" s="26" t="s">
        <v>1425</v>
      </c>
      <c r="F836" s="26" t="s">
        <v>1426</v>
      </c>
      <c r="G836" s="22" t="s">
        <v>1427</v>
      </c>
      <c r="H836" s="26" t="s">
        <v>1387</v>
      </c>
    </row>
    <row r="837" spans="1:8" ht="17" x14ac:dyDescent="0.2">
      <c r="A837" s="3" t="s">
        <v>746</v>
      </c>
      <c r="B837" s="29" t="s">
        <v>853</v>
      </c>
      <c r="C837" s="33" t="s">
        <v>1107</v>
      </c>
      <c r="D837" s="4" t="s">
        <v>1382</v>
      </c>
      <c r="E837" s="26" t="s">
        <v>1425</v>
      </c>
      <c r="F837" s="26" t="s">
        <v>1426</v>
      </c>
      <c r="G837" s="22" t="s">
        <v>1427</v>
      </c>
      <c r="H837" s="26" t="s">
        <v>1387</v>
      </c>
    </row>
    <row r="838" spans="1:8" ht="17" x14ac:dyDescent="0.2">
      <c r="A838" s="3" t="s">
        <v>746</v>
      </c>
      <c r="B838" s="29" t="s">
        <v>900</v>
      </c>
      <c r="C838" s="33" t="s">
        <v>1156</v>
      </c>
      <c r="D838" s="4" t="s">
        <v>1382</v>
      </c>
      <c r="E838" s="26" t="s">
        <v>1425</v>
      </c>
      <c r="F838" s="26" t="s">
        <v>1426</v>
      </c>
      <c r="G838" s="22" t="s">
        <v>1427</v>
      </c>
      <c r="H838" s="26" t="s">
        <v>1387</v>
      </c>
    </row>
    <row r="839" spans="1:8" ht="17" x14ac:dyDescent="0.2">
      <c r="A839" s="3" t="s">
        <v>746</v>
      </c>
      <c r="B839" s="29" t="s">
        <v>900</v>
      </c>
      <c r="C839" s="33" t="s">
        <v>1158</v>
      </c>
      <c r="D839" s="4" t="s">
        <v>1382</v>
      </c>
      <c r="E839" s="26" t="s">
        <v>1425</v>
      </c>
      <c r="F839" s="26" t="s">
        <v>1426</v>
      </c>
      <c r="G839" s="22" t="s">
        <v>1427</v>
      </c>
      <c r="H839" s="26" t="s">
        <v>1387</v>
      </c>
    </row>
    <row r="840" spans="1:8" ht="17" x14ac:dyDescent="0.2">
      <c r="A840" s="3" t="s">
        <v>764</v>
      </c>
      <c r="B840" s="29" t="s">
        <v>1170</v>
      </c>
      <c r="C840" s="33" t="s">
        <v>1377</v>
      </c>
      <c r="D840" s="4" t="s">
        <v>1382</v>
      </c>
      <c r="E840" s="26" t="s">
        <v>1425</v>
      </c>
      <c r="F840" s="26" t="s">
        <v>1426</v>
      </c>
      <c r="G840" s="22" t="s">
        <v>1427</v>
      </c>
      <c r="H840" s="26" t="s">
        <v>1387</v>
      </c>
    </row>
    <row r="841" spans="1:8" ht="17" x14ac:dyDescent="0.2">
      <c r="A841" s="3" t="s">
        <v>746</v>
      </c>
      <c r="B841" s="29" t="s">
        <v>993</v>
      </c>
      <c r="C841" s="33" t="s">
        <v>1266</v>
      </c>
      <c r="D841" s="4" t="s">
        <v>1382</v>
      </c>
      <c r="E841" s="26" t="s">
        <v>1425</v>
      </c>
      <c r="F841" s="26" t="s">
        <v>1426</v>
      </c>
      <c r="G841" s="22" t="s">
        <v>1427</v>
      </c>
      <c r="H841" s="26" t="s">
        <v>1387</v>
      </c>
    </row>
    <row r="842" spans="1:8" ht="17" x14ac:dyDescent="0.2">
      <c r="A842" s="3" t="s">
        <v>774</v>
      </c>
      <c r="B842" s="29" t="s">
        <v>775</v>
      </c>
      <c r="C842" s="33" t="s">
        <v>776</v>
      </c>
      <c r="D842" s="4" t="s">
        <v>1382</v>
      </c>
      <c r="E842" s="26" t="s">
        <v>1425</v>
      </c>
      <c r="F842" s="26" t="s">
        <v>1426</v>
      </c>
      <c r="G842" s="22" t="s">
        <v>1427</v>
      </c>
      <c r="H842" s="26" t="s">
        <v>1387</v>
      </c>
    </row>
    <row r="843" spans="1:8" ht="17" x14ac:dyDescent="0.2">
      <c r="A843" s="3" t="s">
        <v>768</v>
      </c>
      <c r="B843" s="29" t="s">
        <v>1043</v>
      </c>
      <c r="C843" s="33" t="s">
        <v>1307</v>
      </c>
      <c r="D843" s="4" t="s">
        <v>1382</v>
      </c>
      <c r="E843" s="26" t="s">
        <v>1425</v>
      </c>
      <c r="F843" s="26" t="s">
        <v>1426</v>
      </c>
      <c r="G843" s="22" t="s">
        <v>1427</v>
      </c>
      <c r="H843" s="26" t="s">
        <v>1387</v>
      </c>
    </row>
    <row r="844" spans="1:8" ht="17" x14ac:dyDescent="0.2">
      <c r="A844" s="3" t="s">
        <v>768</v>
      </c>
      <c r="B844" s="29" t="s">
        <v>1051</v>
      </c>
      <c r="C844" s="33" t="s">
        <v>1052</v>
      </c>
      <c r="D844" s="4" t="s">
        <v>1382</v>
      </c>
      <c r="E844" s="26" t="s">
        <v>1425</v>
      </c>
      <c r="F844" s="26" t="s">
        <v>1426</v>
      </c>
      <c r="G844" s="22" t="s">
        <v>1427</v>
      </c>
      <c r="H844" s="26" t="s">
        <v>1387</v>
      </c>
    </row>
    <row r="845" spans="1:8" ht="17" x14ac:dyDescent="0.2">
      <c r="A845" s="3" t="s">
        <v>768</v>
      </c>
      <c r="B845" s="29" t="s">
        <v>1051</v>
      </c>
      <c r="C845" s="33" t="s">
        <v>1055</v>
      </c>
      <c r="D845" s="4" t="s">
        <v>1382</v>
      </c>
      <c r="E845" s="26" t="s">
        <v>1425</v>
      </c>
      <c r="F845" s="26" t="s">
        <v>1426</v>
      </c>
      <c r="G845" s="22" t="s">
        <v>1427</v>
      </c>
      <c r="H845" s="26" t="s">
        <v>1387</v>
      </c>
    </row>
    <row r="846" spans="1:8" ht="17" x14ac:dyDescent="0.2">
      <c r="A846" s="22" t="s">
        <v>768</v>
      </c>
      <c r="B846" s="22" t="s">
        <v>1051</v>
      </c>
      <c r="C846" s="40" t="s">
        <v>1430</v>
      </c>
      <c r="D846" s="4" t="s">
        <v>1382</v>
      </c>
      <c r="E846" s="26" t="s">
        <v>1425</v>
      </c>
      <c r="F846" s="26" t="s">
        <v>1426</v>
      </c>
      <c r="G846" s="22" t="s">
        <v>1427</v>
      </c>
      <c r="H846" s="26" t="s">
        <v>1387</v>
      </c>
    </row>
    <row r="847" spans="1:8" ht="17" x14ac:dyDescent="0.2">
      <c r="A847" s="3" t="s">
        <v>819</v>
      </c>
      <c r="B847" s="29" t="s">
        <v>820</v>
      </c>
      <c r="C847" s="33" t="s">
        <v>821</v>
      </c>
      <c r="D847" s="4" t="s">
        <v>1382</v>
      </c>
      <c r="E847" s="26" t="s">
        <v>1425</v>
      </c>
      <c r="F847" s="26" t="s">
        <v>1426</v>
      </c>
      <c r="G847" s="22" t="s">
        <v>1427</v>
      </c>
      <c r="H847" s="26" t="s">
        <v>1387</v>
      </c>
    </row>
    <row r="848" spans="1:8" ht="17" x14ac:dyDescent="0.2">
      <c r="A848" s="3" t="s">
        <v>746</v>
      </c>
      <c r="B848" s="29" t="s">
        <v>834</v>
      </c>
      <c r="C848" s="33" t="s">
        <v>1098</v>
      </c>
      <c r="D848" s="4" t="s">
        <v>1382</v>
      </c>
      <c r="E848" s="26" t="s">
        <v>1425</v>
      </c>
      <c r="F848" s="26" t="s">
        <v>1426</v>
      </c>
      <c r="G848" s="22" t="s">
        <v>1427</v>
      </c>
      <c r="H848" s="26" t="s">
        <v>1387</v>
      </c>
    </row>
    <row r="849" spans="1:8" ht="17" x14ac:dyDescent="0.2">
      <c r="A849" s="3" t="s">
        <v>746</v>
      </c>
      <c r="B849" s="29" t="s">
        <v>1151</v>
      </c>
      <c r="C849" s="33" t="s">
        <v>1153</v>
      </c>
      <c r="D849" s="4" t="s">
        <v>1382</v>
      </c>
      <c r="E849" s="26" t="s">
        <v>1425</v>
      </c>
      <c r="F849" s="26" t="s">
        <v>1426</v>
      </c>
      <c r="G849" s="22" t="s">
        <v>1427</v>
      </c>
      <c r="H849" s="26" t="s">
        <v>1387</v>
      </c>
    </row>
    <row r="850" spans="1:8" ht="17" x14ac:dyDescent="0.2">
      <c r="A850" s="3" t="s">
        <v>764</v>
      </c>
      <c r="B850" s="29" t="s">
        <v>1170</v>
      </c>
      <c r="C850" s="33" t="s">
        <v>1377</v>
      </c>
      <c r="D850" s="4" t="s">
        <v>1382</v>
      </c>
      <c r="E850" s="26" t="s">
        <v>1425</v>
      </c>
      <c r="F850" s="26" t="s">
        <v>1426</v>
      </c>
      <c r="G850" s="22" t="s">
        <v>1427</v>
      </c>
      <c r="H850" s="26" t="s">
        <v>1387</v>
      </c>
    </row>
    <row r="851" spans="1:8" ht="17" x14ac:dyDescent="0.2">
      <c r="A851" s="3" t="s">
        <v>764</v>
      </c>
      <c r="B851" s="29" t="s">
        <v>1238</v>
      </c>
      <c r="C851" s="33" t="s">
        <v>1239</v>
      </c>
      <c r="D851" s="4" t="s">
        <v>1382</v>
      </c>
      <c r="E851" s="26" t="s">
        <v>1425</v>
      </c>
      <c r="F851" s="26" t="s">
        <v>1426</v>
      </c>
      <c r="G851" s="22" t="s">
        <v>1427</v>
      </c>
      <c r="H851" s="26" t="s">
        <v>1387</v>
      </c>
    </row>
    <row r="852" spans="1:8" ht="17" x14ac:dyDescent="0.2">
      <c r="A852" s="3" t="s">
        <v>825</v>
      </c>
      <c r="B852" s="29" t="s">
        <v>972</v>
      </c>
      <c r="C852" s="33" t="s">
        <v>973</v>
      </c>
      <c r="D852" s="4" t="s">
        <v>1382</v>
      </c>
      <c r="E852" s="26" t="s">
        <v>1425</v>
      </c>
      <c r="F852" s="26" t="s">
        <v>1426</v>
      </c>
      <c r="G852" s="22" t="s">
        <v>1427</v>
      </c>
      <c r="H852" s="26" t="s">
        <v>1387</v>
      </c>
    </row>
    <row r="853" spans="1:8" ht="17" x14ac:dyDescent="0.2">
      <c r="A853" s="3" t="s">
        <v>761</v>
      </c>
      <c r="B853" s="29" t="s">
        <v>985</v>
      </c>
      <c r="C853" s="33" t="s">
        <v>986</v>
      </c>
      <c r="D853" s="4" t="s">
        <v>1382</v>
      </c>
      <c r="E853" s="26" t="s">
        <v>1425</v>
      </c>
      <c r="F853" s="26" t="s">
        <v>1426</v>
      </c>
      <c r="G853" s="22" t="s">
        <v>1427</v>
      </c>
      <c r="H853" s="26" t="s">
        <v>1387</v>
      </c>
    </row>
    <row r="854" spans="1:8" ht="17" x14ac:dyDescent="0.2">
      <c r="A854" s="3" t="s">
        <v>1142</v>
      </c>
      <c r="B854" s="29" t="s">
        <v>1255</v>
      </c>
      <c r="C854" s="33" t="s">
        <v>1256</v>
      </c>
      <c r="D854" s="4" t="s">
        <v>1382</v>
      </c>
      <c r="E854" s="26" t="s">
        <v>1425</v>
      </c>
      <c r="F854" s="26" t="s">
        <v>1426</v>
      </c>
      <c r="G854" s="22" t="s">
        <v>1427</v>
      </c>
      <c r="H854" s="26" t="s">
        <v>1387</v>
      </c>
    </row>
    <row r="855" spans="1:8" ht="17" x14ac:dyDescent="0.2">
      <c r="A855" s="3" t="s">
        <v>746</v>
      </c>
      <c r="B855" s="29" t="s">
        <v>1259</v>
      </c>
      <c r="C855" s="33" t="s">
        <v>1260</v>
      </c>
      <c r="D855" s="4" t="s">
        <v>1382</v>
      </c>
      <c r="E855" s="26" t="s">
        <v>1425</v>
      </c>
      <c r="F855" s="26" t="s">
        <v>1426</v>
      </c>
      <c r="G855" s="22" t="s">
        <v>1427</v>
      </c>
      <c r="H855" s="26" t="s">
        <v>1387</v>
      </c>
    </row>
    <row r="856" spans="1:8" ht="17" x14ac:dyDescent="0.2">
      <c r="A856" s="3" t="s">
        <v>1008</v>
      </c>
      <c r="B856" s="29" t="s">
        <v>1263</v>
      </c>
      <c r="C856" s="33" t="s">
        <v>1264</v>
      </c>
      <c r="D856" s="4" t="s">
        <v>1382</v>
      </c>
      <c r="E856" s="26" t="s">
        <v>1425</v>
      </c>
      <c r="F856" s="26" t="s">
        <v>1426</v>
      </c>
      <c r="G856" s="22" t="s">
        <v>1427</v>
      </c>
      <c r="H856" s="26" t="s">
        <v>1387</v>
      </c>
    </row>
    <row r="857" spans="1:8" ht="17" x14ac:dyDescent="0.2">
      <c r="A857" s="3" t="s">
        <v>792</v>
      </c>
      <c r="B857" s="29" t="s">
        <v>1000</v>
      </c>
      <c r="C857" s="33" t="s">
        <v>1003</v>
      </c>
      <c r="D857" s="4" t="s">
        <v>1382</v>
      </c>
      <c r="E857" s="26" t="s">
        <v>1425</v>
      </c>
      <c r="F857" s="26" t="s">
        <v>1426</v>
      </c>
      <c r="G857" s="22" t="s">
        <v>1427</v>
      </c>
      <c r="H857" s="26" t="s">
        <v>1387</v>
      </c>
    </row>
    <row r="858" spans="1:8" ht="17" x14ac:dyDescent="0.2">
      <c r="A858" s="3" t="s">
        <v>746</v>
      </c>
      <c r="B858" s="29" t="s">
        <v>1022</v>
      </c>
      <c r="C858" s="33" t="s">
        <v>1023</v>
      </c>
      <c r="D858" s="4" t="s">
        <v>1382</v>
      </c>
      <c r="E858" s="26" t="s">
        <v>1425</v>
      </c>
      <c r="F858" s="26" t="s">
        <v>1426</v>
      </c>
      <c r="G858" s="22" t="s">
        <v>1427</v>
      </c>
      <c r="H858" s="26" t="s">
        <v>1387</v>
      </c>
    </row>
    <row r="859" spans="1:8" ht="17" x14ac:dyDescent="0.2">
      <c r="A859" s="3" t="s">
        <v>764</v>
      </c>
      <c r="B859" s="29" t="s">
        <v>1031</v>
      </c>
      <c r="C859" s="33" t="s">
        <v>1032</v>
      </c>
      <c r="D859" s="4" t="s">
        <v>1382</v>
      </c>
      <c r="E859" s="26" t="s">
        <v>1425</v>
      </c>
      <c r="F859" s="26" t="s">
        <v>1426</v>
      </c>
      <c r="G859" s="22" t="s">
        <v>1427</v>
      </c>
      <c r="H859" s="26" t="s">
        <v>1387</v>
      </c>
    </row>
    <row r="860" spans="1:8" ht="17" x14ac:dyDescent="0.2">
      <c r="A860" s="3" t="s">
        <v>825</v>
      </c>
      <c r="B860" s="29" t="s">
        <v>1034</v>
      </c>
      <c r="C860" s="33" t="s">
        <v>1035</v>
      </c>
      <c r="D860" s="4" t="s">
        <v>1382</v>
      </c>
      <c r="E860" s="26" t="s">
        <v>1425</v>
      </c>
      <c r="F860" s="26" t="s">
        <v>1426</v>
      </c>
      <c r="G860" s="22" t="s">
        <v>1427</v>
      </c>
      <c r="H860" s="26" t="s">
        <v>1387</v>
      </c>
    </row>
    <row r="861" spans="1:8" ht="17" x14ac:dyDescent="0.2">
      <c r="A861" s="3" t="s">
        <v>746</v>
      </c>
      <c r="B861" s="29" t="s">
        <v>772</v>
      </c>
      <c r="C861" s="33" t="s">
        <v>773</v>
      </c>
      <c r="D861" s="4" t="s">
        <v>1382</v>
      </c>
      <c r="E861" s="26" t="s">
        <v>1425</v>
      </c>
      <c r="F861" s="26" t="s">
        <v>1426</v>
      </c>
      <c r="G861" s="22" t="s">
        <v>1427</v>
      </c>
      <c r="H861" s="26" t="s">
        <v>1387</v>
      </c>
    </row>
    <row r="862" spans="1:8" ht="17" x14ac:dyDescent="0.2">
      <c r="A862" s="3" t="s">
        <v>768</v>
      </c>
      <c r="B862" s="29" t="s">
        <v>1043</v>
      </c>
      <c r="C862" s="33" t="s">
        <v>1349</v>
      </c>
      <c r="D862" s="4" t="s">
        <v>1382</v>
      </c>
      <c r="E862" s="26" t="s">
        <v>1425</v>
      </c>
      <c r="F862" s="26" t="s">
        <v>1426</v>
      </c>
      <c r="G862" s="22" t="s">
        <v>1427</v>
      </c>
      <c r="H862" s="26" t="s">
        <v>1387</v>
      </c>
    </row>
    <row r="863" spans="1:8" ht="17" x14ac:dyDescent="0.2">
      <c r="A863" s="3" t="s">
        <v>768</v>
      </c>
      <c r="B863" s="29" t="s">
        <v>1043</v>
      </c>
      <c r="C863" s="33" t="s">
        <v>1350</v>
      </c>
      <c r="D863" s="4" t="s">
        <v>1382</v>
      </c>
      <c r="E863" s="26" t="s">
        <v>1425</v>
      </c>
      <c r="F863" s="26" t="s">
        <v>1426</v>
      </c>
      <c r="G863" s="22" t="s">
        <v>1427</v>
      </c>
      <c r="H863" s="26" t="s">
        <v>1387</v>
      </c>
    </row>
    <row r="864" spans="1:8" ht="17" x14ac:dyDescent="0.2">
      <c r="A864" s="3" t="s">
        <v>768</v>
      </c>
      <c r="B864" s="29" t="s">
        <v>1051</v>
      </c>
      <c r="C864" s="33" t="s">
        <v>1310</v>
      </c>
      <c r="D864" s="4" t="s">
        <v>1382</v>
      </c>
      <c r="E864" s="26" t="s">
        <v>1425</v>
      </c>
      <c r="F864" s="26" t="s">
        <v>1426</v>
      </c>
      <c r="G864" s="22" t="s">
        <v>1427</v>
      </c>
      <c r="H864" s="26" t="s">
        <v>1387</v>
      </c>
    </row>
    <row r="865" spans="1:8" ht="17" x14ac:dyDescent="0.2">
      <c r="A865" s="3" t="s">
        <v>768</v>
      </c>
      <c r="B865" s="29" t="s">
        <v>1051</v>
      </c>
      <c r="C865" s="33" t="s">
        <v>1375</v>
      </c>
      <c r="D865" s="4" t="s">
        <v>1382</v>
      </c>
      <c r="E865" s="26" t="s">
        <v>1425</v>
      </c>
      <c r="F865" s="26" t="s">
        <v>1426</v>
      </c>
      <c r="G865" s="22" t="s">
        <v>1427</v>
      </c>
      <c r="H865" s="26" t="s">
        <v>1387</v>
      </c>
    </row>
    <row r="866" spans="1:8" ht="17" x14ac:dyDescent="0.2">
      <c r="A866" s="3" t="s">
        <v>768</v>
      </c>
      <c r="B866" s="29" t="s">
        <v>1051</v>
      </c>
      <c r="C866" s="33" t="s">
        <v>1375</v>
      </c>
      <c r="D866" s="4" t="s">
        <v>1382</v>
      </c>
      <c r="E866" s="26" t="s">
        <v>1425</v>
      </c>
      <c r="F866" s="26" t="s">
        <v>1426</v>
      </c>
      <c r="G866" s="22" t="s">
        <v>1427</v>
      </c>
      <c r="H866" s="26" t="s">
        <v>1387</v>
      </c>
    </row>
    <row r="867" spans="1:8" ht="17" x14ac:dyDescent="0.2">
      <c r="A867" s="3" t="s">
        <v>768</v>
      </c>
      <c r="B867" s="29" t="s">
        <v>1051</v>
      </c>
      <c r="C867" s="33" t="s">
        <v>1312</v>
      </c>
      <c r="D867" s="4" t="s">
        <v>1382</v>
      </c>
      <c r="E867" s="26" t="s">
        <v>1425</v>
      </c>
      <c r="F867" s="26" t="s">
        <v>1426</v>
      </c>
      <c r="G867" s="22" t="s">
        <v>1427</v>
      </c>
      <c r="H867" s="26" t="s">
        <v>1387</v>
      </c>
    </row>
    <row r="868" spans="1:8" ht="17" x14ac:dyDescent="0.2">
      <c r="A868" s="3" t="s">
        <v>768</v>
      </c>
      <c r="B868" s="29" t="s">
        <v>1051</v>
      </c>
      <c r="C868" s="33" t="s">
        <v>1055</v>
      </c>
      <c r="D868" s="4" t="s">
        <v>1382</v>
      </c>
      <c r="E868" s="26" t="s">
        <v>1425</v>
      </c>
      <c r="F868" s="26" t="s">
        <v>1426</v>
      </c>
      <c r="G868" s="22" t="s">
        <v>1427</v>
      </c>
      <c r="H868" s="26" t="s">
        <v>1387</v>
      </c>
    </row>
    <row r="869" spans="1:8" ht="17" x14ac:dyDescent="0.2">
      <c r="A869" s="3" t="s">
        <v>1247</v>
      </c>
      <c r="B869" s="29" t="s">
        <v>1319</v>
      </c>
      <c r="C869" s="33" t="s">
        <v>1354</v>
      </c>
      <c r="D869" s="4" t="s">
        <v>1382</v>
      </c>
      <c r="E869" s="26" t="s">
        <v>1425</v>
      </c>
      <c r="F869" s="26" t="s">
        <v>1426</v>
      </c>
      <c r="G869" s="22" t="s">
        <v>1427</v>
      </c>
      <c r="H869" s="26" t="s">
        <v>1387</v>
      </c>
    </row>
    <row r="870" spans="1:8" ht="17" x14ac:dyDescent="0.2">
      <c r="A870" s="3" t="s">
        <v>746</v>
      </c>
      <c r="B870" s="29" t="s">
        <v>1095</v>
      </c>
      <c r="C870" s="33" t="s">
        <v>1096</v>
      </c>
      <c r="D870" s="4" t="s">
        <v>1382</v>
      </c>
      <c r="E870" s="26" t="s">
        <v>1425</v>
      </c>
      <c r="F870" s="26" t="s">
        <v>1426</v>
      </c>
      <c r="G870" s="22" t="s">
        <v>1427</v>
      </c>
      <c r="H870" s="26" t="s">
        <v>1387</v>
      </c>
    </row>
    <row r="871" spans="1:8" ht="17" x14ac:dyDescent="0.2">
      <c r="A871" s="3" t="s">
        <v>746</v>
      </c>
      <c r="B871" s="29" t="s">
        <v>1095</v>
      </c>
      <c r="C871" s="33" t="s">
        <v>1096</v>
      </c>
      <c r="D871" s="4" t="s">
        <v>1382</v>
      </c>
      <c r="E871" s="26" t="s">
        <v>1425</v>
      </c>
      <c r="F871" s="26" t="s">
        <v>1426</v>
      </c>
      <c r="G871" s="22" t="s">
        <v>1427</v>
      </c>
      <c r="H871" s="26" t="s">
        <v>1387</v>
      </c>
    </row>
    <row r="872" spans="1:8" ht="17" x14ac:dyDescent="0.2">
      <c r="A872" s="3" t="s">
        <v>746</v>
      </c>
      <c r="B872" s="29" t="s">
        <v>834</v>
      </c>
      <c r="C872" s="33" t="s">
        <v>1321</v>
      </c>
      <c r="D872" s="4" t="s">
        <v>1382</v>
      </c>
      <c r="E872" s="26" t="s">
        <v>1425</v>
      </c>
      <c r="F872" s="26" t="s">
        <v>1426</v>
      </c>
      <c r="G872" s="22" t="s">
        <v>1427</v>
      </c>
      <c r="H872" s="26" t="s">
        <v>1387</v>
      </c>
    </row>
    <row r="873" spans="1:8" ht="17" x14ac:dyDescent="0.2">
      <c r="A873" s="3" t="s">
        <v>746</v>
      </c>
      <c r="B873" s="29" t="s">
        <v>834</v>
      </c>
      <c r="C873" s="33" t="s">
        <v>1321</v>
      </c>
      <c r="D873" s="4" t="s">
        <v>1382</v>
      </c>
      <c r="E873" s="26" t="s">
        <v>1425</v>
      </c>
      <c r="F873" s="26" t="s">
        <v>1426</v>
      </c>
      <c r="G873" s="22" t="s">
        <v>1427</v>
      </c>
      <c r="H873" s="26" t="s">
        <v>1387</v>
      </c>
    </row>
    <row r="874" spans="1:8" ht="17" x14ac:dyDescent="0.2">
      <c r="A874" s="3" t="s">
        <v>746</v>
      </c>
      <c r="B874" s="29" t="s">
        <v>834</v>
      </c>
      <c r="C874" s="33" t="s">
        <v>835</v>
      </c>
      <c r="D874" s="4" t="s">
        <v>1382</v>
      </c>
      <c r="E874" s="26" t="s">
        <v>1425</v>
      </c>
      <c r="F874" s="26" t="s">
        <v>1426</v>
      </c>
      <c r="G874" s="22" t="s">
        <v>1427</v>
      </c>
      <c r="H874" s="26" t="s">
        <v>1387</v>
      </c>
    </row>
    <row r="875" spans="1:8" ht="17" x14ac:dyDescent="0.2">
      <c r="A875" s="3" t="s">
        <v>746</v>
      </c>
      <c r="B875" s="29" t="s">
        <v>834</v>
      </c>
      <c r="C875" s="33" t="s">
        <v>1097</v>
      </c>
      <c r="D875" s="4" t="s">
        <v>1382</v>
      </c>
      <c r="E875" s="26" t="s">
        <v>1425</v>
      </c>
      <c r="F875" s="26" t="s">
        <v>1426</v>
      </c>
      <c r="G875" s="22" t="s">
        <v>1427</v>
      </c>
      <c r="H875" s="26" t="s">
        <v>1387</v>
      </c>
    </row>
    <row r="876" spans="1:8" ht="17" x14ac:dyDescent="0.2">
      <c r="A876" s="3" t="s">
        <v>746</v>
      </c>
      <c r="B876" s="29" t="s">
        <v>361</v>
      </c>
      <c r="C876" s="33" t="s">
        <v>1356</v>
      </c>
      <c r="D876" s="4" t="s">
        <v>1382</v>
      </c>
      <c r="E876" s="26" t="s">
        <v>1425</v>
      </c>
      <c r="F876" s="26" t="s">
        <v>1426</v>
      </c>
      <c r="G876" s="22" t="s">
        <v>1427</v>
      </c>
      <c r="H876" s="26" t="s">
        <v>1387</v>
      </c>
    </row>
    <row r="877" spans="1:8" ht="17" x14ac:dyDescent="0.2">
      <c r="A877" s="3" t="s">
        <v>746</v>
      </c>
      <c r="B877" s="29" t="s">
        <v>1102</v>
      </c>
      <c r="C877" s="33" t="s">
        <v>1103</v>
      </c>
      <c r="D877" s="4" t="s">
        <v>1382</v>
      </c>
      <c r="E877" s="26" t="s">
        <v>1425</v>
      </c>
      <c r="F877" s="26" t="s">
        <v>1426</v>
      </c>
      <c r="G877" s="22" t="s">
        <v>1427</v>
      </c>
      <c r="H877" s="26" t="s">
        <v>1387</v>
      </c>
    </row>
    <row r="878" spans="1:8" ht="17" x14ac:dyDescent="0.2">
      <c r="A878" s="3" t="s">
        <v>746</v>
      </c>
      <c r="B878" s="29" t="s">
        <v>1102</v>
      </c>
      <c r="C878" s="33" t="s">
        <v>1103</v>
      </c>
      <c r="D878" s="4" t="s">
        <v>1382</v>
      </c>
      <c r="E878" s="26" t="s">
        <v>1425</v>
      </c>
      <c r="F878" s="26" t="s">
        <v>1426</v>
      </c>
      <c r="G878" s="22" t="s">
        <v>1427</v>
      </c>
      <c r="H878" s="26" t="s">
        <v>1387</v>
      </c>
    </row>
    <row r="879" spans="1:8" ht="17" x14ac:dyDescent="0.2">
      <c r="A879" s="3" t="s">
        <v>746</v>
      </c>
      <c r="B879" s="29" t="s">
        <v>853</v>
      </c>
      <c r="C879" s="33" t="s">
        <v>1107</v>
      </c>
      <c r="D879" s="4" t="s">
        <v>1382</v>
      </c>
      <c r="E879" s="26" t="s">
        <v>1425</v>
      </c>
      <c r="F879" s="26" t="s">
        <v>1426</v>
      </c>
      <c r="G879" s="22" t="s">
        <v>1427</v>
      </c>
      <c r="H879" s="26" t="s">
        <v>1387</v>
      </c>
    </row>
    <row r="880" spans="1:8" ht="17" x14ac:dyDescent="0.2">
      <c r="A880" s="3" t="s">
        <v>753</v>
      </c>
      <c r="B880" s="29" t="s">
        <v>874</v>
      </c>
      <c r="C880" s="33" t="s">
        <v>875</v>
      </c>
      <c r="D880" s="4" t="s">
        <v>1382</v>
      </c>
      <c r="E880" s="26" t="s">
        <v>1425</v>
      </c>
      <c r="F880" s="26" t="s">
        <v>1426</v>
      </c>
      <c r="G880" s="22" t="s">
        <v>1427</v>
      </c>
      <c r="H880" s="26" t="s">
        <v>1387</v>
      </c>
    </row>
    <row r="881" spans="1:8" ht="17" x14ac:dyDescent="0.2">
      <c r="A881" s="3" t="s">
        <v>792</v>
      </c>
      <c r="B881" s="29" t="s">
        <v>878</v>
      </c>
      <c r="C881" s="33" t="s">
        <v>879</v>
      </c>
      <c r="D881" s="4" t="s">
        <v>1382</v>
      </c>
      <c r="E881" s="26" t="s">
        <v>1425</v>
      </c>
      <c r="F881" s="26" t="s">
        <v>1426</v>
      </c>
      <c r="G881" s="22" t="s">
        <v>1427</v>
      </c>
      <c r="H881" s="26" t="s">
        <v>1387</v>
      </c>
    </row>
    <row r="882" spans="1:8" ht="17" x14ac:dyDescent="0.2">
      <c r="A882" s="3" t="s">
        <v>746</v>
      </c>
      <c r="B882" s="29" t="s">
        <v>1139</v>
      </c>
      <c r="C882" s="33" t="s">
        <v>1140</v>
      </c>
      <c r="D882" s="4" t="s">
        <v>1382</v>
      </c>
      <c r="E882" s="26" t="s">
        <v>1425</v>
      </c>
      <c r="F882" s="26" t="s">
        <v>1426</v>
      </c>
      <c r="G882" s="22" t="s">
        <v>1427</v>
      </c>
      <c r="H882" s="26" t="s">
        <v>1387</v>
      </c>
    </row>
    <row r="883" spans="1:8" ht="17" x14ac:dyDescent="0.2">
      <c r="A883" s="3" t="s">
        <v>768</v>
      </c>
      <c r="B883" s="29" t="s">
        <v>1148</v>
      </c>
      <c r="C883" s="33" t="s">
        <v>1376</v>
      </c>
      <c r="D883" s="4" t="s">
        <v>1382</v>
      </c>
      <c r="E883" s="26" t="s">
        <v>1425</v>
      </c>
      <c r="F883" s="26" t="s">
        <v>1426</v>
      </c>
      <c r="G883" s="22" t="s">
        <v>1427</v>
      </c>
      <c r="H883" s="26" t="s">
        <v>1387</v>
      </c>
    </row>
    <row r="884" spans="1:8" ht="17" x14ac:dyDescent="0.2">
      <c r="A884" s="3" t="s">
        <v>746</v>
      </c>
      <c r="B884" s="29" t="s">
        <v>900</v>
      </c>
      <c r="C884" s="33" t="s">
        <v>1156</v>
      </c>
      <c r="D884" s="4" t="s">
        <v>1382</v>
      </c>
      <c r="E884" s="26" t="s">
        <v>1425</v>
      </c>
      <c r="F884" s="26" t="s">
        <v>1426</v>
      </c>
      <c r="G884" s="22" t="s">
        <v>1427</v>
      </c>
      <c r="H884" s="26" t="s">
        <v>1387</v>
      </c>
    </row>
    <row r="885" spans="1:8" ht="17" x14ac:dyDescent="0.2">
      <c r="A885" s="3" t="s">
        <v>746</v>
      </c>
      <c r="B885" s="29" t="s">
        <v>900</v>
      </c>
      <c r="C885" s="33" t="s">
        <v>1156</v>
      </c>
      <c r="D885" s="4" t="s">
        <v>1382</v>
      </c>
      <c r="E885" s="26" t="s">
        <v>1425</v>
      </c>
      <c r="F885" s="26" t="s">
        <v>1426</v>
      </c>
      <c r="G885" s="22" t="s">
        <v>1427</v>
      </c>
      <c r="H885" s="26" t="s">
        <v>1387</v>
      </c>
    </row>
    <row r="886" spans="1:8" ht="17" x14ac:dyDescent="0.2">
      <c r="A886" s="3" t="s">
        <v>746</v>
      </c>
      <c r="B886" s="29" t="s">
        <v>906</v>
      </c>
      <c r="C886" s="33" t="s">
        <v>1168</v>
      </c>
      <c r="D886" s="4" t="s">
        <v>1382</v>
      </c>
      <c r="E886" s="26" t="s">
        <v>1425</v>
      </c>
      <c r="F886" s="26" t="s">
        <v>1426</v>
      </c>
      <c r="G886" s="22" t="s">
        <v>1427</v>
      </c>
      <c r="H886" s="26" t="s">
        <v>1387</v>
      </c>
    </row>
    <row r="887" spans="1:8" ht="17" x14ac:dyDescent="0.2">
      <c r="A887" s="3" t="s">
        <v>792</v>
      </c>
      <c r="B887" s="29" t="s">
        <v>909</v>
      </c>
      <c r="C887" s="33" t="s">
        <v>910</v>
      </c>
      <c r="D887" s="4" t="s">
        <v>1382</v>
      </c>
      <c r="E887" s="26" t="s">
        <v>1425</v>
      </c>
      <c r="F887" s="26" t="s">
        <v>1426</v>
      </c>
      <c r="G887" s="22" t="s">
        <v>1427</v>
      </c>
      <c r="H887" s="26" t="s">
        <v>1387</v>
      </c>
    </row>
    <row r="888" spans="1:8" ht="17" x14ac:dyDescent="0.2">
      <c r="A888" s="3" t="s">
        <v>764</v>
      </c>
      <c r="B888" s="29" t="s">
        <v>1170</v>
      </c>
      <c r="C888" s="33" t="s">
        <v>1171</v>
      </c>
      <c r="D888" s="4" t="s">
        <v>1382</v>
      </c>
      <c r="E888" s="26" t="s">
        <v>1425</v>
      </c>
      <c r="F888" s="26" t="s">
        <v>1426</v>
      </c>
      <c r="G888" s="22" t="s">
        <v>1427</v>
      </c>
      <c r="H888" s="26" t="s">
        <v>1387</v>
      </c>
    </row>
    <row r="889" spans="1:8" ht="17" x14ac:dyDescent="0.2">
      <c r="A889" s="3" t="s">
        <v>764</v>
      </c>
      <c r="B889" s="29" t="s">
        <v>1170</v>
      </c>
      <c r="C889" s="33" t="s">
        <v>1377</v>
      </c>
      <c r="D889" s="4" t="s">
        <v>1382</v>
      </c>
      <c r="E889" s="26" t="s">
        <v>1425</v>
      </c>
      <c r="F889" s="26" t="s">
        <v>1426</v>
      </c>
      <c r="G889" s="22" t="s">
        <v>1427</v>
      </c>
      <c r="H889" s="26" t="s">
        <v>1387</v>
      </c>
    </row>
    <row r="890" spans="1:8" ht="17" x14ac:dyDescent="0.2">
      <c r="A890" s="3" t="s">
        <v>764</v>
      </c>
      <c r="B890" s="29" t="s">
        <v>1170</v>
      </c>
      <c r="C890" s="33" t="s">
        <v>1377</v>
      </c>
      <c r="D890" s="4" t="s">
        <v>1382</v>
      </c>
      <c r="E890" s="26" t="s">
        <v>1425</v>
      </c>
      <c r="F890" s="26" t="s">
        <v>1426</v>
      </c>
      <c r="G890" s="22" t="s">
        <v>1427</v>
      </c>
      <c r="H890" s="26" t="s">
        <v>1387</v>
      </c>
    </row>
    <row r="891" spans="1:8" ht="17" x14ac:dyDescent="0.2">
      <c r="A891" s="3" t="s">
        <v>764</v>
      </c>
      <c r="B891" s="29" t="s">
        <v>1170</v>
      </c>
      <c r="C891" s="33" t="s">
        <v>1377</v>
      </c>
      <c r="D891" s="4" t="s">
        <v>1382</v>
      </c>
      <c r="E891" s="26" t="s">
        <v>1425</v>
      </c>
      <c r="F891" s="26" t="s">
        <v>1426</v>
      </c>
      <c r="G891" s="22" t="s">
        <v>1427</v>
      </c>
      <c r="H891" s="26" t="s">
        <v>1387</v>
      </c>
    </row>
    <row r="892" spans="1:8" ht="17" x14ac:dyDescent="0.2">
      <c r="A892" s="3" t="s">
        <v>764</v>
      </c>
      <c r="B892" s="29" t="s">
        <v>1170</v>
      </c>
      <c r="C892" s="33" t="s">
        <v>1377</v>
      </c>
      <c r="D892" s="4" t="s">
        <v>1382</v>
      </c>
      <c r="E892" s="26" t="s">
        <v>1425</v>
      </c>
      <c r="F892" s="26" t="s">
        <v>1426</v>
      </c>
      <c r="G892" s="22" t="s">
        <v>1427</v>
      </c>
      <c r="H892" s="26" t="s">
        <v>1387</v>
      </c>
    </row>
    <row r="893" spans="1:8" ht="17" x14ac:dyDescent="0.2">
      <c r="A893" s="3" t="s">
        <v>764</v>
      </c>
      <c r="B893" s="29" t="s">
        <v>1170</v>
      </c>
      <c r="C893" s="33" t="s">
        <v>1377</v>
      </c>
      <c r="D893" s="4" t="s">
        <v>1382</v>
      </c>
      <c r="E893" s="26" t="s">
        <v>1425</v>
      </c>
      <c r="F893" s="26" t="s">
        <v>1426</v>
      </c>
      <c r="G893" s="22" t="s">
        <v>1427</v>
      </c>
      <c r="H893" s="26" t="s">
        <v>1387</v>
      </c>
    </row>
    <row r="894" spans="1:8" ht="17" x14ac:dyDescent="0.2">
      <c r="A894" s="3" t="s">
        <v>764</v>
      </c>
      <c r="B894" s="29" t="s">
        <v>1170</v>
      </c>
      <c r="C894" s="33" t="s">
        <v>1377</v>
      </c>
      <c r="D894" s="4" t="s">
        <v>1382</v>
      </c>
      <c r="E894" s="26" t="s">
        <v>1425</v>
      </c>
      <c r="F894" s="26" t="s">
        <v>1426</v>
      </c>
      <c r="G894" s="22" t="s">
        <v>1427</v>
      </c>
      <c r="H894" s="26" t="s">
        <v>1387</v>
      </c>
    </row>
    <row r="895" spans="1:8" ht="17" x14ac:dyDescent="0.2">
      <c r="A895" s="3" t="s">
        <v>764</v>
      </c>
      <c r="B895" s="29" t="s">
        <v>1330</v>
      </c>
      <c r="C895" s="33" t="s">
        <v>1331</v>
      </c>
      <c r="D895" s="4" t="s">
        <v>1382</v>
      </c>
      <c r="E895" s="26" t="s">
        <v>1425</v>
      </c>
      <c r="F895" s="26" t="s">
        <v>1426</v>
      </c>
      <c r="G895" s="22" t="s">
        <v>1427</v>
      </c>
      <c r="H895" s="26" t="s">
        <v>1387</v>
      </c>
    </row>
    <row r="896" spans="1:8" ht="17" x14ac:dyDescent="0.2">
      <c r="A896" s="3" t="s">
        <v>746</v>
      </c>
      <c r="B896" s="29" t="s">
        <v>1373</v>
      </c>
      <c r="C896" s="33" t="s">
        <v>1374</v>
      </c>
      <c r="D896" s="4" t="s">
        <v>1382</v>
      </c>
      <c r="E896" s="26" t="s">
        <v>1425</v>
      </c>
      <c r="F896" s="26" t="s">
        <v>1426</v>
      </c>
      <c r="G896" s="22" t="s">
        <v>1427</v>
      </c>
      <c r="H896" s="26" t="s">
        <v>1387</v>
      </c>
    </row>
    <row r="897" spans="1:8" ht="17" x14ac:dyDescent="0.2">
      <c r="A897" s="3" t="s">
        <v>746</v>
      </c>
      <c r="B897" s="29" t="s">
        <v>931</v>
      </c>
      <c r="C897" s="33" t="s">
        <v>935</v>
      </c>
      <c r="D897" s="4" t="s">
        <v>1382</v>
      </c>
      <c r="E897" s="26" t="s">
        <v>1425</v>
      </c>
      <c r="F897" s="26" t="s">
        <v>1426</v>
      </c>
      <c r="G897" s="22" t="s">
        <v>1427</v>
      </c>
      <c r="H897" s="26" t="s">
        <v>1387</v>
      </c>
    </row>
    <row r="898" spans="1:8" ht="17" x14ac:dyDescent="0.2">
      <c r="A898" s="3" t="s">
        <v>746</v>
      </c>
      <c r="B898" s="29" t="s">
        <v>931</v>
      </c>
      <c r="C898" s="33" t="s">
        <v>935</v>
      </c>
      <c r="D898" s="4" t="s">
        <v>1382</v>
      </c>
      <c r="E898" s="26" t="s">
        <v>1425</v>
      </c>
      <c r="F898" s="26" t="s">
        <v>1426</v>
      </c>
      <c r="G898" s="22" t="s">
        <v>1427</v>
      </c>
      <c r="H898" s="26" t="s">
        <v>1387</v>
      </c>
    </row>
    <row r="899" spans="1:8" ht="17" x14ac:dyDescent="0.2">
      <c r="A899" s="3" t="s">
        <v>746</v>
      </c>
      <c r="B899" s="29" t="s">
        <v>936</v>
      </c>
      <c r="C899" s="33" t="s">
        <v>1193</v>
      </c>
      <c r="D899" s="4" t="s">
        <v>1382</v>
      </c>
      <c r="E899" s="26" t="s">
        <v>1425</v>
      </c>
      <c r="F899" s="26" t="s">
        <v>1426</v>
      </c>
      <c r="G899" s="22" t="s">
        <v>1427</v>
      </c>
      <c r="H899" s="26" t="s">
        <v>1387</v>
      </c>
    </row>
    <row r="900" spans="1:8" ht="17" x14ac:dyDescent="0.2">
      <c r="A900" s="3" t="s">
        <v>1211</v>
      </c>
      <c r="B900" s="29" t="s">
        <v>1212</v>
      </c>
      <c r="C900" s="33" t="s">
        <v>1213</v>
      </c>
      <c r="D900" s="4" t="s">
        <v>1382</v>
      </c>
      <c r="E900" s="26" t="s">
        <v>1425</v>
      </c>
      <c r="F900" s="26" t="s">
        <v>1426</v>
      </c>
      <c r="G900" s="22" t="s">
        <v>1427</v>
      </c>
      <c r="H900" s="26" t="s">
        <v>1387</v>
      </c>
    </row>
    <row r="901" spans="1:8" ht="17" x14ac:dyDescent="0.2">
      <c r="A901" s="3" t="s">
        <v>792</v>
      </c>
      <c r="B901" s="29" t="s">
        <v>969</v>
      </c>
      <c r="C901" s="33" t="s">
        <v>970</v>
      </c>
      <c r="D901" s="4" t="s">
        <v>1382</v>
      </c>
      <c r="E901" s="26" t="s">
        <v>1425</v>
      </c>
      <c r="F901" s="26" t="s">
        <v>1426</v>
      </c>
      <c r="G901" s="22" t="s">
        <v>1427</v>
      </c>
      <c r="H901" s="26" t="s">
        <v>1387</v>
      </c>
    </row>
    <row r="902" spans="1:8" ht="17" x14ac:dyDescent="0.2">
      <c r="A902" s="3" t="s">
        <v>792</v>
      </c>
      <c r="B902" s="29" t="s">
        <v>969</v>
      </c>
      <c r="C902" s="33" t="s">
        <v>970</v>
      </c>
      <c r="D902" s="4" t="s">
        <v>1382</v>
      </c>
      <c r="E902" s="26" t="s">
        <v>1425</v>
      </c>
      <c r="F902" s="26" t="s">
        <v>1426</v>
      </c>
      <c r="G902" s="22" t="s">
        <v>1427</v>
      </c>
      <c r="H902" s="26" t="s">
        <v>1387</v>
      </c>
    </row>
    <row r="903" spans="1:8" ht="17" x14ac:dyDescent="0.2">
      <c r="A903" s="3" t="s">
        <v>792</v>
      </c>
      <c r="B903" s="29" t="s">
        <v>969</v>
      </c>
      <c r="C903" s="33" t="s">
        <v>970</v>
      </c>
      <c r="D903" s="4" t="s">
        <v>1382</v>
      </c>
      <c r="E903" s="26" t="s">
        <v>1425</v>
      </c>
      <c r="F903" s="26" t="s">
        <v>1426</v>
      </c>
      <c r="G903" s="22" t="s">
        <v>1427</v>
      </c>
      <c r="H903" s="26" t="s">
        <v>1387</v>
      </c>
    </row>
    <row r="904" spans="1:8" ht="17" x14ac:dyDescent="0.2">
      <c r="A904" s="3" t="s">
        <v>792</v>
      </c>
      <c r="B904" s="29" t="s">
        <v>1000</v>
      </c>
      <c r="C904" s="33" t="s">
        <v>1001</v>
      </c>
      <c r="D904" s="4" t="s">
        <v>1382</v>
      </c>
      <c r="E904" s="26" t="s">
        <v>1425</v>
      </c>
      <c r="F904" s="26" t="s">
        <v>1426</v>
      </c>
      <c r="G904" s="22" t="s">
        <v>1427</v>
      </c>
      <c r="H904" s="26" t="s">
        <v>1387</v>
      </c>
    </row>
    <row r="905" spans="1:8" ht="17" x14ac:dyDescent="0.2">
      <c r="A905" s="3" t="s">
        <v>746</v>
      </c>
      <c r="B905" s="29" t="s">
        <v>1095</v>
      </c>
      <c r="C905" s="33" t="s">
        <v>1096</v>
      </c>
      <c r="D905" s="4" t="s">
        <v>1382</v>
      </c>
      <c r="E905" s="26" t="s">
        <v>1425</v>
      </c>
      <c r="F905" s="26" t="s">
        <v>1426</v>
      </c>
      <c r="G905" s="22" t="s">
        <v>1427</v>
      </c>
      <c r="H905" s="26" t="s">
        <v>1387</v>
      </c>
    </row>
    <row r="906" spans="1:8" ht="17" x14ac:dyDescent="0.2">
      <c r="A906" s="3" t="s">
        <v>746</v>
      </c>
      <c r="B906" s="29" t="s">
        <v>1095</v>
      </c>
      <c r="C906" s="33" t="s">
        <v>1096</v>
      </c>
      <c r="D906" s="4" t="s">
        <v>1382</v>
      </c>
      <c r="E906" s="26" t="s">
        <v>1425</v>
      </c>
      <c r="F906" s="26" t="s">
        <v>1426</v>
      </c>
      <c r="G906" s="22" t="s">
        <v>1427</v>
      </c>
      <c r="H906" s="26" t="s">
        <v>1387</v>
      </c>
    </row>
    <row r="907" spans="1:8" ht="17" x14ac:dyDescent="0.2">
      <c r="A907" s="3" t="s">
        <v>746</v>
      </c>
      <c r="B907" s="29" t="s">
        <v>1095</v>
      </c>
      <c r="C907" s="33" t="s">
        <v>1096</v>
      </c>
      <c r="D907" s="4" t="s">
        <v>1382</v>
      </c>
      <c r="E907" s="26" t="s">
        <v>1425</v>
      </c>
      <c r="F907" s="26" t="s">
        <v>1426</v>
      </c>
      <c r="G907" s="22" t="s">
        <v>1427</v>
      </c>
      <c r="H907" s="26" t="s">
        <v>1387</v>
      </c>
    </row>
    <row r="908" spans="1:8" ht="17" x14ac:dyDescent="0.2">
      <c r="A908" s="3" t="s">
        <v>746</v>
      </c>
      <c r="B908" s="29" t="s">
        <v>1095</v>
      </c>
      <c r="C908" s="33" t="s">
        <v>1096</v>
      </c>
      <c r="D908" s="4" t="s">
        <v>1382</v>
      </c>
      <c r="E908" s="26" t="s">
        <v>1425</v>
      </c>
      <c r="F908" s="26" t="s">
        <v>1426</v>
      </c>
      <c r="G908" s="22" t="s">
        <v>1427</v>
      </c>
      <c r="H908" s="26" t="s">
        <v>1387</v>
      </c>
    </row>
    <row r="909" spans="1:8" ht="17" x14ac:dyDescent="0.2">
      <c r="A909" s="3" t="s">
        <v>746</v>
      </c>
      <c r="B909" s="29" t="s">
        <v>834</v>
      </c>
      <c r="C909" s="33" t="s">
        <v>1321</v>
      </c>
      <c r="D909" s="4" t="s">
        <v>1382</v>
      </c>
      <c r="E909" s="26" t="s">
        <v>1425</v>
      </c>
      <c r="F909" s="26" t="s">
        <v>1426</v>
      </c>
      <c r="G909" s="22" t="s">
        <v>1427</v>
      </c>
      <c r="H909" s="26" t="s">
        <v>1387</v>
      </c>
    </row>
    <row r="910" spans="1:8" ht="17" x14ac:dyDescent="0.2">
      <c r="A910" s="3" t="s">
        <v>746</v>
      </c>
      <c r="B910" s="29" t="s">
        <v>834</v>
      </c>
      <c r="C910" s="33" t="s">
        <v>1322</v>
      </c>
      <c r="D910" s="4" t="s">
        <v>1382</v>
      </c>
      <c r="E910" s="26" t="s">
        <v>1425</v>
      </c>
      <c r="F910" s="26" t="s">
        <v>1426</v>
      </c>
      <c r="G910" s="22" t="s">
        <v>1427</v>
      </c>
      <c r="H910" s="26" t="s">
        <v>1387</v>
      </c>
    </row>
    <row r="911" spans="1:8" ht="17" x14ac:dyDescent="0.2">
      <c r="A911" s="3" t="s">
        <v>746</v>
      </c>
      <c r="B911" s="29" t="s">
        <v>834</v>
      </c>
      <c r="C911" s="33" t="s">
        <v>1097</v>
      </c>
      <c r="D911" s="4" t="s">
        <v>1382</v>
      </c>
      <c r="E911" s="26" t="s">
        <v>1425</v>
      </c>
      <c r="F911" s="26" t="s">
        <v>1426</v>
      </c>
      <c r="G911" s="22" t="s">
        <v>1427</v>
      </c>
      <c r="H911" s="26" t="s">
        <v>1387</v>
      </c>
    </row>
    <row r="912" spans="1:8" ht="17" x14ac:dyDescent="0.2">
      <c r="A912" s="3" t="s">
        <v>746</v>
      </c>
      <c r="B912" s="29" t="s">
        <v>361</v>
      </c>
      <c r="C912" s="33" t="s">
        <v>1356</v>
      </c>
      <c r="D912" s="4" t="s">
        <v>1382</v>
      </c>
      <c r="E912" s="26" t="s">
        <v>1425</v>
      </c>
      <c r="F912" s="26" t="s">
        <v>1426</v>
      </c>
      <c r="G912" s="22" t="s">
        <v>1427</v>
      </c>
      <c r="H912" s="26" t="s">
        <v>1387</v>
      </c>
    </row>
    <row r="913" spans="1:8" ht="17" x14ac:dyDescent="0.2">
      <c r="A913" s="3" t="s">
        <v>746</v>
      </c>
      <c r="B913" s="29" t="s">
        <v>361</v>
      </c>
      <c r="C913" s="33" t="s">
        <v>1356</v>
      </c>
      <c r="D913" s="4" t="s">
        <v>1382</v>
      </c>
      <c r="E913" s="26" t="s">
        <v>1425</v>
      </c>
      <c r="F913" s="26" t="s">
        <v>1426</v>
      </c>
      <c r="G913" s="22" t="s">
        <v>1427</v>
      </c>
      <c r="H913" s="26" t="s">
        <v>1387</v>
      </c>
    </row>
    <row r="914" spans="1:8" ht="17" x14ac:dyDescent="0.2">
      <c r="A914" s="3" t="s">
        <v>746</v>
      </c>
      <c r="B914" s="29" t="s">
        <v>853</v>
      </c>
      <c r="C914" s="33" t="s">
        <v>1107</v>
      </c>
      <c r="D914" s="4" t="s">
        <v>1382</v>
      </c>
      <c r="E914" s="26" t="s">
        <v>1425</v>
      </c>
      <c r="F914" s="26" t="s">
        <v>1426</v>
      </c>
      <c r="G914" s="22" t="s">
        <v>1427</v>
      </c>
      <c r="H914" s="26" t="s">
        <v>1387</v>
      </c>
    </row>
    <row r="915" spans="1:8" ht="17" x14ac:dyDescent="0.2">
      <c r="A915" s="3" t="s">
        <v>746</v>
      </c>
      <c r="B915" s="29" t="s">
        <v>1139</v>
      </c>
      <c r="C915" s="33" t="s">
        <v>1141</v>
      </c>
      <c r="D915" s="4" t="s">
        <v>1382</v>
      </c>
      <c r="E915" s="26" t="s">
        <v>1425</v>
      </c>
      <c r="F915" s="26" t="s">
        <v>1426</v>
      </c>
      <c r="G915" s="22" t="s">
        <v>1427</v>
      </c>
      <c r="H915" s="26" t="s">
        <v>1387</v>
      </c>
    </row>
    <row r="916" spans="1:8" ht="17" x14ac:dyDescent="0.2">
      <c r="A916" s="3" t="s">
        <v>746</v>
      </c>
      <c r="B916" s="29" t="s">
        <v>1139</v>
      </c>
      <c r="C916" s="33" t="s">
        <v>1141</v>
      </c>
      <c r="D916" s="4" t="s">
        <v>1382</v>
      </c>
      <c r="E916" s="26" t="s">
        <v>1425</v>
      </c>
      <c r="F916" s="26" t="s">
        <v>1426</v>
      </c>
      <c r="G916" s="22" t="s">
        <v>1427</v>
      </c>
      <c r="H916" s="26" t="s">
        <v>1387</v>
      </c>
    </row>
    <row r="917" spans="1:8" ht="17" x14ac:dyDescent="0.2">
      <c r="A917" s="3" t="s">
        <v>746</v>
      </c>
      <c r="B917" s="29" t="s">
        <v>993</v>
      </c>
      <c r="C917" s="33" t="s">
        <v>1265</v>
      </c>
      <c r="D917" s="4" t="s">
        <v>1382</v>
      </c>
      <c r="E917" s="26" t="s">
        <v>1425</v>
      </c>
      <c r="F917" s="26" t="s">
        <v>1426</v>
      </c>
      <c r="G917" s="22" t="s">
        <v>1427</v>
      </c>
      <c r="H917" s="26" t="s">
        <v>1387</v>
      </c>
    </row>
    <row r="918" spans="1:8" ht="17" x14ac:dyDescent="0.2">
      <c r="A918" s="3" t="s">
        <v>768</v>
      </c>
      <c r="B918" s="29" t="s">
        <v>1051</v>
      </c>
      <c r="C918" s="33" t="s">
        <v>1375</v>
      </c>
      <c r="D918" s="4" t="s">
        <v>1382</v>
      </c>
      <c r="E918" s="26" t="s">
        <v>1425</v>
      </c>
      <c r="F918" s="26" t="s">
        <v>1426</v>
      </c>
      <c r="G918" s="22" t="s">
        <v>1427</v>
      </c>
      <c r="H918" s="26" t="s">
        <v>1387</v>
      </c>
    </row>
    <row r="919" spans="1:8" ht="17" x14ac:dyDescent="0.2">
      <c r="A919" s="3" t="s">
        <v>768</v>
      </c>
      <c r="B919" s="29" t="s">
        <v>1051</v>
      </c>
      <c r="C919" s="33" t="s">
        <v>1312</v>
      </c>
      <c r="D919" s="4" t="s">
        <v>1382</v>
      </c>
      <c r="E919" s="26" t="s">
        <v>1425</v>
      </c>
      <c r="F919" s="26" t="s">
        <v>1426</v>
      </c>
      <c r="G919" s="22" t="s">
        <v>1427</v>
      </c>
      <c r="H919" s="26" t="s">
        <v>1387</v>
      </c>
    </row>
    <row r="920" spans="1:8" ht="17" x14ac:dyDescent="0.2">
      <c r="A920" s="3" t="s">
        <v>746</v>
      </c>
      <c r="B920" s="29" t="s">
        <v>1095</v>
      </c>
      <c r="C920" s="33" t="s">
        <v>1096</v>
      </c>
      <c r="D920" s="4" t="s">
        <v>1382</v>
      </c>
      <c r="E920" s="26" t="s">
        <v>1425</v>
      </c>
      <c r="F920" s="26" t="s">
        <v>1426</v>
      </c>
      <c r="G920" s="22" t="s">
        <v>1427</v>
      </c>
      <c r="H920" s="26" t="s">
        <v>1387</v>
      </c>
    </row>
    <row r="921" spans="1:8" ht="17" x14ac:dyDescent="0.2">
      <c r="A921" s="3" t="s">
        <v>746</v>
      </c>
      <c r="B921" s="29" t="s">
        <v>1095</v>
      </c>
      <c r="C921" s="33" t="s">
        <v>1096</v>
      </c>
      <c r="D921" s="4" t="s">
        <v>1382</v>
      </c>
      <c r="E921" s="26" t="s">
        <v>1425</v>
      </c>
      <c r="F921" s="26" t="s">
        <v>1426</v>
      </c>
      <c r="G921" s="22" t="s">
        <v>1427</v>
      </c>
      <c r="H921" s="26" t="s">
        <v>1387</v>
      </c>
    </row>
    <row r="922" spans="1:8" ht="17" x14ac:dyDescent="0.2">
      <c r="A922" s="3" t="s">
        <v>746</v>
      </c>
      <c r="B922" s="29" t="s">
        <v>1095</v>
      </c>
      <c r="C922" s="33" t="s">
        <v>1096</v>
      </c>
      <c r="D922" s="4" t="s">
        <v>1382</v>
      </c>
      <c r="E922" s="26" t="s">
        <v>1425</v>
      </c>
      <c r="F922" s="26" t="s">
        <v>1426</v>
      </c>
      <c r="G922" s="22" t="s">
        <v>1427</v>
      </c>
      <c r="H922" s="26" t="s">
        <v>1387</v>
      </c>
    </row>
    <row r="923" spans="1:8" ht="17" x14ac:dyDescent="0.2">
      <c r="A923" s="3" t="s">
        <v>746</v>
      </c>
      <c r="B923" s="29" t="s">
        <v>1095</v>
      </c>
      <c r="C923" s="33" t="s">
        <v>1096</v>
      </c>
      <c r="D923" s="4" t="s">
        <v>1382</v>
      </c>
      <c r="E923" s="26" t="s">
        <v>1425</v>
      </c>
      <c r="F923" s="26" t="s">
        <v>1426</v>
      </c>
      <c r="G923" s="22" t="s">
        <v>1427</v>
      </c>
      <c r="H923" s="26" t="s">
        <v>1387</v>
      </c>
    </row>
    <row r="924" spans="1:8" ht="17" x14ac:dyDescent="0.2">
      <c r="A924" s="3" t="s">
        <v>746</v>
      </c>
      <c r="B924" s="29" t="s">
        <v>1095</v>
      </c>
      <c r="C924" s="33" t="s">
        <v>1096</v>
      </c>
      <c r="D924" s="4" t="s">
        <v>1382</v>
      </c>
      <c r="E924" s="26" t="s">
        <v>1425</v>
      </c>
      <c r="F924" s="26" t="s">
        <v>1426</v>
      </c>
      <c r="G924" s="22" t="s">
        <v>1427</v>
      </c>
      <c r="H924" s="26" t="s">
        <v>1387</v>
      </c>
    </row>
    <row r="925" spans="1:8" ht="17" x14ac:dyDescent="0.2">
      <c r="A925" s="3" t="s">
        <v>746</v>
      </c>
      <c r="B925" s="29" t="s">
        <v>1095</v>
      </c>
      <c r="C925" s="33" t="s">
        <v>1096</v>
      </c>
      <c r="D925" s="4" t="s">
        <v>1382</v>
      </c>
      <c r="E925" s="26" t="s">
        <v>1425</v>
      </c>
      <c r="F925" s="26" t="s">
        <v>1426</v>
      </c>
      <c r="G925" s="22" t="s">
        <v>1427</v>
      </c>
      <c r="H925" s="26" t="s">
        <v>1387</v>
      </c>
    </row>
    <row r="926" spans="1:8" ht="17" x14ac:dyDescent="0.2">
      <c r="A926" s="3" t="s">
        <v>746</v>
      </c>
      <c r="B926" s="29" t="s">
        <v>1095</v>
      </c>
      <c r="C926" s="33" t="s">
        <v>1096</v>
      </c>
      <c r="D926" s="4" t="s">
        <v>1382</v>
      </c>
      <c r="E926" s="26" t="s">
        <v>1425</v>
      </c>
      <c r="F926" s="26" t="s">
        <v>1426</v>
      </c>
      <c r="G926" s="22" t="s">
        <v>1427</v>
      </c>
      <c r="H926" s="26" t="s">
        <v>1387</v>
      </c>
    </row>
    <row r="927" spans="1:8" ht="17" x14ac:dyDescent="0.2">
      <c r="A927" s="3" t="s">
        <v>746</v>
      </c>
      <c r="B927" s="29" t="s">
        <v>834</v>
      </c>
      <c r="C927" s="33" t="s">
        <v>1321</v>
      </c>
      <c r="D927" s="4" t="s">
        <v>1382</v>
      </c>
      <c r="E927" s="26" t="s">
        <v>1425</v>
      </c>
      <c r="F927" s="26" t="s">
        <v>1426</v>
      </c>
      <c r="G927" s="22" t="s">
        <v>1427</v>
      </c>
      <c r="H927" s="26" t="s">
        <v>1387</v>
      </c>
    </row>
    <row r="928" spans="1:8" ht="17" x14ac:dyDescent="0.2">
      <c r="A928" s="3" t="s">
        <v>746</v>
      </c>
      <c r="B928" s="29" t="s">
        <v>834</v>
      </c>
      <c r="C928" s="33" t="s">
        <v>1321</v>
      </c>
      <c r="D928" s="4" t="s">
        <v>1382</v>
      </c>
      <c r="E928" s="26" t="s">
        <v>1425</v>
      </c>
      <c r="F928" s="26" t="s">
        <v>1426</v>
      </c>
      <c r="G928" s="22" t="s">
        <v>1427</v>
      </c>
      <c r="H928" s="26" t="s">
        <v>1387</v>
      </c>
    </row>
    <row r="929" spans="1:8" ht="17" x14ac:dyDescent="0.2">
      <c r="A929" s="3" t="s">
        <v>746</v>
      </c>
      <c r="B929" s="29" t="s">
        <v>834</v>
      </c>
      <c r="C929" s="33" t="s">
        <v>1097</v>
      </c>
      <c r="D929" s="4" t="s">
        <v>1382</v>
      </c>
      <c r="E929" s="26" t="s">
        <v>1425</v>
      </c>
      <c r="F929" s="26" t="s">
        <v>1426</v>
      </c>
      <c r="G929" s="22" t="s">
        <v>1427</v>
      </c>
      <c r="H929" s="26" t="s">
        <v>1387</v>
      </c>
    </row>
    <row r="930" spans="1:8" ht="17" x14ac:dyDescent="0.2">
      <c r="A930" s="3" t="s">
        <v>746</v>
      </c>
      <c r="B930" s="29" t="s">
        <v>834</v>
      </c>
      <c r="C930" s="33" t="s">
        <v>837</v>
      </c>
      <c r="D930" s="4" t="s">
        <v>1382</v>
      </c>
      <c r="E930" s="26" t="s">
        <v>1425</v>
      </c>
      <c r="F930" s="26" t="s">
        <v>1426</v>
      </c>
      <c r="G930" s="22" t="s">
        <v>1427</v>
      </c>
      <c r="H930" s="26" t="s">
        <v>1387</v>
      </c>
    </row>
    <row r="931" spans="1:8" ht="17" x14ac:dyDescent="0.2">
      <c r="A931" s="3" t="s">
        <v>746</v>
      </c>
      <c r="B931" s="29" t="s">
        <v>834</v>
      </c>
      <c r="C931" s="33" t="s">
        <v>837</v>
      </c>
      <c r="D931" s="4" t="s">
        <v>1382</v>
      </c>
      <c r="E931" s="26" t="s">
        <v>1425</v>
      </c>
      <c r="F931" s="26" t="s">
        <v>1426</v>
      </c>
      <c r="G931" s="22" t="s">
        <v>1427</v>
      </c>
      <c r="H931" s="26" t="s">
        <v>1387</v>
      </c>
    </row>
    <row r="932" spans="1:8" ht="17" x14ac:dyDescent="0.2">
      <c r="A932" s="3" t="s">
        <v>746</v>
      </c>
      <c r="B932" s="29" t="s">
        <v>361</v>
      </c>
      <c r="C932" s="33" t="s">
        <v>1323</v>
      </c>
      <c r="D932" s="4" t="s">
        <v>1382</v>
      </c>
      <c r="E932" s="26" t="s">
        <v>1425</v>
      </c>
      <c r="F932" s="26" t="s">
        <v>1426</v>
      </c>
      <c r="G932" s="22" t="s">
        <v>1427</v>
      </c>
      <c r="H932" s="26" t="s">
        <v>1387</v>
      </c>
    </row>
    <row r="933" spans="1:8" ht="17" x14ac:dyDescent="0.2">
      <c r="A933" s="3" t="s">
        <v>746</v>
      </c>
      <c r="B933" s="29" t="s">
        <v>361</v>
      </c>
      <c r="C933" s="33" t="s">
        <v>1323</v>
      </c>
      <c r="D933" s="4" t="s">
        <v>1382</v>
      </c>
      <c r="E933" s="26" t="s">
        <v>1425</v>
      </c>
      <c r="F933" s="26" t="s">
        <v>1426</v>
      </c>
      <c r="G933" s="22" t="s">
        <v>1427</v>
      </c>
      <c r="H933" s="26" t="s">
        <v>1387</v>
      </c>
    </row>
    <row r="934" spans="1:8" ht="17" x14ac:dyDescent="0.2">
      <c r="A934" s="3" t="s">
        <v>746</v>
      </c>
      <c r="B934" s="29" t="s">
        <v>361</v>
      </c>
      <c r="C934" s="33" t="s">
        <v>1101</v>
      </c>
      <c r="D934" s="4" t="s">
        <v>1382</v>
      </c>
      <c r="E934" s="26" t="s">
        <v>1425</v>
      </c>
      <c r="F934" s="26" t="s">
        <v>1426</v>
      </c>
      <c r="G934" s="22" t="s">
        <v>1427</v>
      </c>
      <c r="H934" s="26" t="s">
        <v>1387</v>
      </c>
    </row>
    <row r="935" spans="1:8" ht="17" x14ac:dyDescent="0.2">
      <c r="A935" s="3" t="s">
        <v>746</v>
      </c>
      <c r="B935" s="29" t="s">
        <v>361</v>
      </c>
      <c r="C935" s="33" t="s">
        <v>1356</v>
      </c>
      <c r="D935" s="4" t="s">
        <v>1382</v>
      </c>
      <c r="E935" s="26" t="s">
        <v>1425</v>
      </c>
      <c r="F935" s="26" t="s">
        <v>1426</v>
      </c>
      <c r="G935" s="22" t="s">
        <v>1427</v>
      </c>
      <c r="H935" s="26" t="s">
        <v>1387</v>
      </c>
    </row>
    <row r="936" spans="1:8" ht="17" x14ac:dyDescent="0.2">
      <c r="A936" s="3" t="s">
        <v>746</v>
      </c>
      <c r="B936" s="29" t="s">
        <v>361</v>
      </c>
      <c r="C936" s="33" t="s">
        <v>1356</v>
      </c>
      <c r="D936" s="4" t="s">
        <v>1382</v>
      </c>
      <c r="E936" s="26" t="s">
        <v>1425</v>
      </c>
      <c r="F936" s="26" t="s">
        <v>1426</v>
      </c>
      <c r="G936" s="22" t="s">
        <v>1427</v>
      </c>
      <c r="H936" s="26" t="s">
        <v>1387</v>
      </c>
    </row>
    <row r="937" spans="1:8" ht="17" x14ac:dyDescent="0.2">
      <c r="A937" s="3" t="s">
        <v>746</v>
      </c>
      <c r="B937" s="29" t="s">
        <v>361</v>
      </c>
      <c r="C937" s="33" t="s">
        <v>1356</v>
      </c>
      <c r="D937" s="4" t="s">
        <v>1382</v>
      </c>
      <c r="E937" s="26" t="s">
        <v>1425</v>
      </c>
      <c r="F937" s="26" t="s">
        <v>1426</v>
      </c>
      <c r="G937" s="22" t="s">
        <v>1427</v>
      </c>
      <c r="H937" s="26" t="s">
        <v>1387</v>
      </c>
    </row>
    <row r="938" spans="1:8" ht="17" x14ac:dyDescent="0.2">
      <c r="A938" s="3" t="s">
        <v>746</v>
      </c>
      <c r="B938" s="29" t="s">
        <v>361</v>
      </c>
      <c r="C938" s="33" t="s">
        <v>1356</v>
      </c>
      <c r="D938" s="4" t="s">
        <v>1382</v>
      </c>
      <c r="E938" s="26" t="s">
        <v>1425</v>
      </c>
      <c r="F938" s="26" t="s">
        <v>1426</v>
      </c>
      <c r="G938" s="22" t="s">
        <v>1427</v>
      </c>
      <c r="H938" s="26" t="s">
        <v>1387</v>
      </c>
    </row>
    <row r="939" spans="1:8" ht="17" x14ac:dyDescent="0.2">
      <c r="A939" s="3" t="s">
        <v>746</v>
      </c>
      <c r="B939" s="29" t="s">
        <v>361</v>
      </c>
      <c r="C939" s="33" t="s">
        <v>1356</v>
      </c>
      <c r="D939" s="4" t="s">
        <v>1382</v>
      </c>
      <c r="E939" s="26" t="s">
        <v>1425</v>
      </c>
      <c r="F939" s="26" t="s">
        <v>1426</v>
      </c>
      <c r="G939" s="22" t="s">
        <v>1427</v>
      </c>
      <c r="H939" s="26" t="s">
        <v>1387</v>
      </c>
    </row>
    <row r="940" spans="1:8" ht="17" x14ac:dyDescent="0.2">
      <c r="A940" s="3" t="s">
        <v>746</v>
      </c>
      <c r="B940" s="29" t="s">
        <v>853</v>
      </c>
      <c r="C940" s="33" t="s">
        <v>1107</v>
      </c>
      <c r="D940" s="4" t="s">
        <v>1382</v>
      </c>
      <c r="E940" s="26" t="s">
        <v>1425</v>
      </c>
      <c r="F940" s="26" t="s">
        <v>1426</v>
      </c>
      <c r="G940" s="22" t="s">
        <v>1427</v>
      </c>
      <c r="H940" s="26" t="s">
        <v>1387</v>
      </c>
    </row>
    <row r="941" spans="1:8" ht="17" x14ac:dyDescent="0.2">
      <c r="A941" s="3" t="s">
        <v>746</v>
      </c>
      <c r="B941" s="29" t="s">
        <v>853</v>
      </c>
      <c r="C941" s="33" t="s">
        <v>1107</v>
      </c>
      <c r="D941" s="4" t="s">
        <v>1382</v>
      </c>
      <c r="E941" s="26" t="s">
        <v>1425</v>
      </c>
      <c r="F941" s="26" t="s">
        <v>1426</v>
      </c>
      <c r="G941" s="22" t="s">
        <v>1427</v>
      </c>
      <c r="H941" s="26" t="s">
        <v>1387</v>
      </c>
    </row>
    <row r="942" spans="1:8" ht="17" x14ac:dyDescent="0.2">
      <c r="A942" s="3" t="s">
        <v>746</v>
      </c>
      <c r="B942" s="29" t="s">
        <v>871</v>
      </c>
      <c r="C942" s="33" t="s">
        <v>1131</v>
      </c>
      <c r="D942" s="4" t="s">
        <v>1382</v>
      </c>
      <c r="E942" s="26" t="s">
        <v>1425</v>
      </c>
      <c r="F942" s="26" t="s">
        <v>1426</v>
      </c>
      <c r="G942" s="22" t="s">
        <v>1427</v>
      </c>
      <c r="H942" s="26" t="s">
        <v>1387</v>
      </c>
    </row>
    <row r="943" spans="1:8" ht="17" x14ac:dyDescent="0.2">
      <c r="A943" s="3" t="s">
        <v>746</v>
      </c>
      <c r="B943" s="29" t="s">
        <v>871</v>
      </c>
      <c r="C943" s="33" t="s">
        <v>873</v>
      </c>
      <c r="D943" s="4" t="s">
        <v>1382</v>
      </c>
      <c r="E943" s="26" t="s">
        <v>1425</v>
      </c>
      <c r="F943" s="26" t="s">
        <v>1426</v>
      </c>
      <c r="G943" s="22" t="s">
        <v>1427</v>
      </c>
      <c r="H943" s="26" t="s">
        <v>1387</v>
      </c>
    </row>
    <row r="944" spans="1:8" ht="17" x14ac:dyDescent="0.2">
      <c r="A944" s="3" t="s">
        <v>746</v>
      </c>
      <c r="B944" s="29" t="s">
        <v>1139</v>
      </c>
      <c r="C944" s="33" t="s">
        <v>1141</v>
      </c>
      <c r="D944" s="4" t="s">
        <v>1382</v>
      </c>
      <c r="E944" s="26" t="s">
        <v>1425</v>
      </c>
      <c r="F944" s="26" t="s">
        <v>1426</v>
      </c>
      <c r="G944" s="22" t="s">
        <v>1427</v>
      </c>
      <c r="H944" s="26" t="s">
        <v>1387</v>
      </c>
    </row>
    <row r="945" spans="1:8" ht="17" x14ac:dyDescent="0.2">
      <c r="A945" s="3" t="s">
        <v>746</v>
      </c>
      <c r="B945" s="29" t="s">
        <v>1139</v>
      </c>
      <c r="C945" s="33" t="s">
        <v>1141</v>
      </c>
      <c r="D945" s="4" t="s">
        <v>1382</v>
      </c>
      <c r="E945" s="26" t="s">
        <v>1425</v>
      </c>
      <c r="F945" s="26" t="s">
        <v>1426</v>
      </c>
      <c r="G945" s="22" t="s">
        <v>1427</v>
      </c>
      <c r="H945" s="26" t="s">
        <v>1387</v>
      </c>
    </row>
    <row r="946" spans="1:8" ht="17" x14ac:dyDescent="0.2">
      <c r="A946" s="3" t="s">
        <v>746</v>
      </c>
      <c r="B946" s="29" t="s">
        <v>1151</v>
      </c>
      <c r="C946" s="33" t="s">
        <v>1153</v>
      </c>
      <c r="D946" s="4" t="s">
        <v>1382</v>
      </c>
      <c r="E946" s="26" t="s">
        <v>1425</v>
      </c>
      <c r="F946" s="26" t="s">
        <v>1426</v>
      </c>
      <c r="G946" s="22" t="s">
        <v>1427</v>
      </c>
      <c r="H946" s="26" t="s">
        <v>1387</v>
      </c>
    </row>
    <row r="947" spans="1:8" ht="17" x14ac:dyDescent="0.2">
      <c r="A947" s="3" t="s">
        <v>746</v>
      </c>
      <c r="B947" s="29" t="s">
        <v>900</v>
      </c>
      <c r="C947" s="33" t="s">
        <v>1155</v>
      </c>
      <c r="D947" s="4" t="s">
        <v>1382</v>
      </c>
      <c r="E947" s="26" t="s">
        <v>1425</v>
      </c>
      <c r="F947" s="26" t="s">
        <v>1426</v>
      </c>
      <c r="G947" s="22" t="s">
        <v>1427</v>
      </c>
      <c r="H947" s="26" t="s">
        <v>1387</v>
      </c>
    </row>
    <row r="948" spans="1:8" ht="17" x14ac:dyDescent="0.2">
      <c r="A948" s="3" t="s">
        <v>764</v>
      </c>
      <c r="B948" s="29" t="s">
        <v>1170</v>
      </c>
      <c r="C948" s="33" t="s">
        <v>1377</v>
      </c>
      <c r="D948" s="4" t="s">
        <v>1382</v>
      </c>
      <c r="E948" s="26" t="s">
        <v>1425</v>
      </c>
      <c r="F948" s="26" t="s">
        <v>1426</v>
      </c>
      <c r="G948" s="22" t="s">
        <v>1427</v>
      </c>
      <c r="H948" s="26" t="s">
        <v>1387</v>
      </c>
    </row>
    <row r="949" spans="1:8" ht="17" x14ac:dyDescent="0.2">
      <c r="A949" s="3" t="s">
        <v>764</v>
      </c>
      <c r="B949" s="29" t="s">
        <v>1170</v>
      </c>
      <c r="C949" s="33" t="s">
        <v>1377</v>
      </c>
      <c r="D949" s="4" t="s">
        <v>1382</v>
      </c>
      <c r="E949" s="26" t="s">
        <v>1425</v>
      </c>
      <c r="F949" s="26" t="s">
        <v>1426</v>
      </c>
      <c r="G949" s="22" t="s">
        <v>1427</v>
      </c>
      <c r="H949" s="26" t="s">
        <v>1387</v>
      </c>
    </row>
    <row r="950" spans="1:8" ht="17" x14ac:dyDescent="0.2">
      <c r="A950" s="3" t="s">
        <v>825</v>
      </c>
      <c r="B950" s="29" t="s">
        <v>962</v>
      </c>
      <c r="C950" s="33" t="s">
        <v>963</v>
      </c>
      <c r="D950" s="4" t="s">
        <v>1382</v>
      </c>
      <c r="E950" s="26" t="s">
        <v>1425</v>
      </c>
      <c r="F950" s="26" t="s">
        <v>1426</v>
      </c>
      <c r="G950" s="22" t="s">
        <v>1427</v>
      </c>
      <c r="H950" s="26" t="s">
        <v>1387</v>
      </c>
    </row>
    <row r="951" spans="1:8" ht="17" x14ac:dyDescent="0.2">
      <c r="A951" s="3" t="s">
        <v>746</v>
      </c>
      <c r="B951" s="29" t="s">
        <v>964</v>
      </c>
      <c r="C951" s="37" t="s">
        <v>965</v>
      </c>
      <c r="D951" s="4" t="s">
        <v>1382</v>
      </c>
      <c r="E951" s="26" t="s">
        <v>1425</v>
      </c>
      <c r="F951" s="26" t="s">
        <v>1426</v>
      </c>
      <c r="G951" s="22" t="s">
        <v>1427</v>
      </c>
      <c r="H951" s="26" t="s">
        <v>1387</v>
      </c>
    </row>
    <row r="952" spans="1:8" ht="17" x14ac:dyDescent="0.2">
      <c r="A952" s="3" t="s">
        <v>746</v>
      </c>
      <c r="B952" s="29" t="s">
        <v>964</v>
      </c>
      <c r="C952" s="37" t="s">
        <v>965</v>
      </c>
      <c r="D952" s="4" t="s">
        <v>1382</v>
      </c>
      <c r="E952" s="26" t="s">
        <v>1425</v>
      </c>
      <c r="F952" s="26" t="s">
        <v>1426</v>
      </c>
      <c r="G952" s="22" t="s">
        <v>1427</v>
      </c>
      <c r="H952" s="26" t="s">
        <v>1387</v>
      </c>
    </row>
    <row r="953" spans="1:8" ht="17" x14ac:dyDescent="0.2">
      <c r="A953" s="3" t="s">
        <v>746</v>
      </c>
      <c r="B953" s="29" t="s">
        <v>1259</v>
      </c>
      <c r="C953" s="33" t="s">
        <v>1260</v>
      </c>
      <c r="D953" s="4" t="s">
        <v>1382</v>
      </c>
      <c r="E953" s="26" t="s">
        <v>1425</v>
      </c>
      <c r="F953" s="26" t="s">
        <v>1426</v>
      </c>
      <c r="G953" s="22" t="s">
        <v>1427</v>
      </c>
      <c r="H953" s="26" t="s">
        <v>1387</v>
      </c>
    </row>
    <row r="954" spans="1:8" ht="17" x14ac:dyDescent="0.2">
      <c r="A954" s="3" t="s">
        <v>746</v>
      </c>
      <c r="B954" s="29" t="s">
        <v>993</v>
      </c>
      <c r="C954" s="33" t="s">
        <v>1270</v>
      </c>
      <c r="D954" s="4" t="s">
        <v>1382</v>
      </c>
      <c r="E954" s="26" t="s">
        <v>1425</v>
      </c>
      <c r="F954" s="26" t="s">
        <v>1426</v>
      </c>
      <c r="G954" s="22" t="s">
        <v>1427</v>
      </c>
      <c r="H954" s="26" t="s">
        <v>1387</v>
      </c>
    </row>
    <row r="955" spans="1:8" ht="17" x14ac:dyDescent="0.2">
      <c r="A955" s="3" t="s">
        <v>792</v>
      </c>
      <c r="B955" s="29" t="s">
        <v>1000</v>
      </c>
      <c r="C955" s="33" t="s">
        <v>1001</v>
      </c>
      <c r="D955" s="4" t="s">
        <v>1382</v>
      </c>
      <c r="E955" s="26" t="s">
        <v>1425</v>
      </c>
      <c r="F955" s="26" t="s">
        <v>1426</v>
      </c>
      <c r="G955" s="22" t="s">
        <v>1427</v>
      </c>
      <c r="H955" s="26" t="s">
        <v>1387</v>
      </c>
    </row>
    <row r="956" spans="1:8" ht="17" x14ac:dyDescent="0.2">
      <c r="A956" s="3" t="s">
        <v>746</v>
      </c>
      <c r="B956" s="29" t="s">
        <v>1281</v>
      </c>
      <c r="C956" s="33" t="s">
        <v>1284</v>
      </c>
      <c r="D956" s="4" t="s">
        <v>1382</v>
      </c>
      <c r="E956" s="26" t="s">
        <v>1425</v>
      </c>
      <c r="F956" s="26" t="s">
        <v>1426</v>
      </c>
      <c r="G956" s="22" t="s">
        <v>1427</v>
      </c>
      <c r="H956" s="26" t="s">
        <v>1387</v>
      </c>
    </row>
    <row r="957" spans="1:8" ht="17" x14ac:dyDescent="0.2">
      <c r="A957" s="3" t="s">
        <v>761</v>
      </c>
      <c r="B957" s="29" t="s">
        <v>1004</v>
      </c>
      <c r="C957" s="33" t="s">
        <v>1005</v>
      </c>
      <c r="D957" s="4" t="s">
        <v>1382</v>
      </c>
      <c r="E957" s="26" t="s">
        <v>1425</v>
      </c>
      <c r="F957" s="26" t="s">
        <v>1426</v>
      </c>
      <c r="G957" s="22" t="s">
        <v>1427</v>
      </c>
      <c r="H957" s="26" t="s">
        <v>1387</v>
      </c>
    </row>
    <row r="958" spans="1:8" ht="17" x14ac:dyDescent="0.2">
      <c r="A958" s="3" t="s">
        <v>780</v>
      </c>
      <c r="B958" s="29" t="s">
        <v>1364</v>
      </c>
      <c r="C958" s="33" t="s">
        <v>1365</v>
      </c>
      <c r="D958" s="4" t="s">
        <v>1382</v>
      </c>
      <c r="E958" s="26" t="s">
        <v>1425</v>
      </c>
      <c r="F958" s="26" t="s">
        <v>1426</v>
      </c>
      <c r="G958" s="22" t="s">
        <v>1427</v>
      </c>
      <c r="H958" s="22" t="s">
        <v>1387</v>
      </c>
    </row>
    <row r="959" spans="1:8" ht="17" x14ac:dyDescent="0.2">
      <c r="A959" s="3" t="s">
        <v>746</v>
      </c>
      <c r="B959" s="29" t="s">
        <v>772</v>
      </c>
      <c r="C959" s="30" t="s">
        <v>1036</v>
      </c>
      <c r="D959" s="3" t="s">
        <v>1382</v>
      </c>
      <c r="E959" s="26" t="s">
        <v>1425</v>
      </c>
      <c r="F959" s="22" t="s">
        <v>1410</v>
      </c>
      <c r="G959" s="22" t="s">
        <v>1427</v>
      </c>
      <c r="H959" s="22" t="s">
        <v>1387</v>
      </c>
    </row>
    <row r="960" spans="1:8" ht="17" x14ac:dyDescent="0.2">
      <c r="A960" s="3" t="s">
        <v>774</v>
      </c>
      <c r="B960" s="29" t="s">
        <v>775</v>
      </c>
      <c r="C960" s="33" t="s">
        <v>1428</v>
      </c>
      <c r="D960" s="4" t="s">
        <v>1382</v>
      </c>
      <c r="E960" s="26" t="s">
        <v>1425</v>
      </c>
      <c r="F960" s="26" t="s">
        <v>1426</v>
      </c>
      <c r="G960" s="22" t="s">
        <v>1427</v>
      </c>
      <c r="H960" s="22" t="s">
        <v>1387</v>
      </c>
    </row>
    <row r="961" spans="1:8" ht="17" x14ac:dyDescent="0.2">
      <c r="A961" s="3" t="s">
        <v>768</v>
      </c>
      <c r="B961" s="29" t="s">
        <v>1043</v>
      </c>
      <c r="C961" s="33" t="s">
        <v>1044</v>
      </c>
      <c r="D961" s="4" t="s">
        <v>1382</v>
      </c>
      <c r="E961" s="26" t="s">
        <v>1425</v>
      </c>
      <c r="F961" s="26" t="s">
        <v>1426</v>
      </c>
      <c r="G961" s="22" t="s">
        <v>1427</v>
      </c>
      <c r="H961" s="22" t="s">
        <v>1387</v>
      </c>
    </row>
    <row r="962" spans="1:8" ht="17" x14ac:dyDescent="0.2">
      <c r="A962" s="3" t="s">
        <v>768</v>
      </c>
      <c r="B962" s="29" t="s">
        <v>1043</v>
      </c>
      <c r="C962" s="33" t="s">
        <v>1045</v>
      </c>
      <c r="D962" s="4" t="s">
        <v>1382</v>
      </c>
      <c r="E962" s="26" t="s">
        <v>1425</v>
      </c>
      <c r="F962" s="26" t="s">
        <v>1426</v>
      </c>
      <c r="G962" s="22" t="s">
        <v>1427</v>
      </c>
      <c r="H962" s="22" t="s">
        <v>1387</v>
      </c>
    </row>
    <row r="963" spans="1:8" ht="17" x14ac:dyDescent="0.2">
      <c r="A963" s="3" t="s">
        <v>768</v>
      </c>
      <c r="B963" s="29" t="s">
        <v>1043</v>
      </c>
      <c r="C963" s="33" t="s">
        <v>1045</v>
      </c>
      <c r="D963" s="4" t="s">
        <v>1382</v>
      </c>
      <c r="E963" s="26" t="s">
        <v>1425</v>
      </c>
      <c r="F963" s="26" t="s">
        <v>1426</v>
      </c>
      <c r="G963" s="22" t="s">
        <v>1427</v>
      </c>
      <c r="H963" s="22" t="s">
        <v>1387</v>
      </c>
    </row>
    <row r="964" spans="1:8" ht="17" x14ac:dyDescent="0.2">
      <c r="A964" s="3" t="s">
        <v>768</v>
      </c>
      <c r="B964" s="29" t="s">
        <v>1043</v>
      </c>
      <c r="C964" s="33" t="s">
        <v>1349</v>
      </c>
      <c r="D964" s="4" t="s">
        <v>1382</v>
      </c>
      <c r="E964" s="26" t="s">
        <v>1425</v>
      </c>
      <c r="F964" s="26" t="s">
        <v>1426</v>
      </c>
      <c r="G964" s="22" t="s">
        <v>1427</v>
      </c>
      <c r="H964" s="22" t="s">
        <v>1387</v>
      </c>
    </row>
    <row r="965" spans="1:8" ht="17" x14ac:dyDescent="0.2">
      <c r="A965" s="3" t="s">
        <v>768</v>
      </c>
      <c r="B965" s="29" t="s">
        <v>1043</v>
      </c>
      <c r="C965" s="33" t="s">
        <v>1350</v>
      </c>
      <c r="D965" s="4" t="s">
        <v>1382</v>
      </c>
      <c r="E965" s="26" t="s">
        <v>1425</v>
      </c>
      <c r="F965" s="26" t="s">
        <v>1426</v>
      </c>
      <c r="G965" s="22" t="s">
        <v>1427</v>
      </c>
      <c r="H965" s="22" t="s">
        <v>1387</v>
      </c>
    </row>
    <row r="966" spans="1:8" ht="17" x14ac:dyDescent="0.2">
      <c r="A966" s="3" t="s">
        <v>768</v>
      </c>
      <c r="B966" s="29" t="s">
        <v>1043</v>
      </c>
      <c r="C966" s="33" t="s">
        <v>1350</v>
      </c>
      <c r="D966" s="4" t="s">
        <v>1382</v>
      </c>
      <c r="E966" s="26" t="s">
        <v>1425</v>
      </c>
      <c r="F966" s="26" t="s">
        <v>1426</v>
      </c>
      <c r="G966" s="22" t="s">
        <v>1427</v>
      </c>
      <c r="H966" s="22" t="s">
        <v>1387</v>
      </c>
    </row>
    <row r="967" spans="1:8" ht="17" x14ac:dyDescent="0.2">
      <c r="A967" s="3" t="s">
        <v>768</v>
      </c>
      <c r="B967" s="29" t="s">
        <v>1051</v>
      </c>
      <c r="C967" s="33" t="s">
        <v>1375</v>
      </c>
      <c r="D967" s="4" t="s">
        <v>1382</v>
      </c>
      <c r="E967" s="26" t="s">
        <v>1425</v>
      </c>
      <c r="F967" s="26" t="s">
        <v>1426</v>
      </c>
      <c r="G967" s="22" t="s">
        <v>1427</v>
      </c>
      <c r="H967" s="22" t="s">
        <v>1387</v>
      </c>
    </row>
    <row r="968" spans="1:8" ht="17" x14ac:dyDescent="0.2">
      <c r="A968" s="3" t="s">
        <v>780</v>
      </c>
      <c r="B968" s="29" t="s">
        <v>1315</v>
      </c>
      <c r="C968" s="33" t="s">
        <v>1316</v>
      </c>
      <c r="D968" s="4" t="s">
        <v>1382</v>
      </c>
      <c r="E968" s="26" t="s">
        <v>1425</v>
      </c>
      <c r="F968" s="26" t="s">
        <v>1426</v>
      </c>
      <c r="G968" s="22" t="s">
        <v>1427</v>
      </c>
      <c r="H968" s="22" t="s">
        <v>1387</v>
      </c>
    </row>
    <row r="969" spans="1:8" ht="17" x14ac:dyDescent="0.2">
      <c r="A969" s="3" t="s">
        <v>780</v>
      </c>
      <c r="B969" s="29" t="s">
        <v>1315</v>
      </c>
      <c r="C969" s="33" t="s">
        <v>1317</v>
      </c>
      <c r="D969" s="4" t="s">
        <v>1382</v>
      </c>
      <c r="E969" s="26" t="s">
        <v>1425</v>
      </c>
      <c r="F969" s="26" t="s">
        <v>1426</v>
      </c>
      <c r="G969" s="22" t="s">
        <v>1427</v>
      </c>
      <c r="H969" s="22" t="s">
        <v>1387</v>
      </c>
    </row>
    <row r="970" spans="1:8" ht="17" x14ac:dyDescent="0.2">
      <c r="A970" s="3" t="s">
        <v>780</v>
      </c>
      <c r="B970" s="29" t="s">
        <v>1315</v>
      </c>
      <c r="C970" s="33" t="s">
        <v>1318</v>
      </c>
      <c r="D970" s="4" t="s">
        <v>1382</v>
      </c>
      <c r="E970" s="26" t="s">
        <v>1425</v>
      </c>
      <c r="F970" s="26" t="s">
        <v>1426</v>
      </c>
      <c r="G970" s="22" t="s">
        <v>1427</v>
      </c>
      <c r="H970" s="22" t="s">
        <v>1387</v>
      </c>
    </row>
    <row r="971" spans="1:8" ht="17" x14ac:dyDescent="0.2">
      <c r="A971" s="3" t="s">
        <v>746</v>
      </c>
      <c r="B971" s="29" t="s">
        <v>1095</v>
      </c>
      <c r="C971" s="33" t="s">
        <v>1096</v>
      </c>
      <c r="D971" s="4" t="s">
        <v>1382</v>
      </c>
      <c r="E971" s="26" t="s">
        <v>1425</v>
      </c>
      <c r="F971" s="26" t="s">
        <v>1426</v>
      </c>
      <c r="G971" s="22" t="s">
        <v>1427</v>
      </c>
      <c r="H971" s="22" t="s">
        <v>1387</v>
      </c>
    </row>
    <row r="972" spans="1:8" ht="17" x14ac:dyDescent="0.2">
      <c r="A972" s="3" t="s">
        <v>746</v>
      </c>
      <c r="B972" s="29" t="s">
        <v>1095</v>
      </c>
      <c r="C972" s="33" t="s">
        <v>1096</v>
      </c>
      <c r="D972" s="4" t="s">
        <v>1382</v>
      </c>
      <c r="E972" s="26" t="s">
        <v>1425</v>
      </c>
      <c r="F972" s="26" t="s">
        <v>1426</v>
      </c>
      <c r="G972" s="22" t="s">
        <v>1427</v>
      </c>
      <c r="H972" s="22" t="s">
        <v>1387</v>
      </c>
    </row>
    <row r="973" spans="1:8" ht="17" x14ac:dyDescent="0.2">
      <c r="A973" s="3" t="s">
        <v>746</v>
      </c>
      <c r="B973" s="29" t="s">
        <v>1095</v>
      </c>
      <c r="C973" s="33" t="s">
        <v>1096</v>
      </c>
      <c r="D973" s="4" t="s">
        <v>1382</v>
      </c>
      <c r="E973" s="26" t="s">
        <v>1425</v>
      </c>
      <c r="F973" s="26" t="s">
        <v>1426</v>
      </c>
      <c r="G973" s="22" t="s">
        <v>1427</v>
      </c>
      <c r="H973" s="22" t="s">
        <v>1387</v>
      </c>
    </row>
    <row r="974" spans="1:8" ht="17" x14ac:dyDescent="0.2">
      <c r="A974" s="3" t="s">
        <v>746</v>
      </c>
      <c r="B974" s="29" t="s">
        <v>1095</v>
      </c>
      <c r="C974" s="33" t="s">
        <v>1096</v>
      </c>
      <c r="D974" s="4" t="s">
        <v>1382</v>
      </c>
      <c r="E974" s="26" t="s">
        <v>1425</v>
      </c>
      <c r="F974" s="26" t="s">
        <v>1426</v>
      </c>
      <c r="G974" s="22" t="s">
        <v>1427</v>
      </c>
      <c r="H974" s="22" t="s">
        <v>1387</v>
      </c>
    </row>
    <row r="975" spans="1:8" ht="17" x14ac:dyDescent="0.2">
      <c r="A975" s="3" t="s">
        <v>746</v>
      </c>
      <c r="B975" s="29" t="s">
        <v>1095</v>
      </c>
      <c r="C975" s="33" t="s">
        <v>1096</v>
      </c>
      <c r="D975" s="4" t="s">
        <v>1382</v>
      </c>
      <c r="E975" s="26" t="s">
        <v>1425</v>
      </c>
      <c r="F975" s="26" t="s">
        <v>1426</v>
      </c>
      <c r="G975" s="22" t="s">
        <v>1427</v>
      </c>
      <c r="H975" s="22" t="s">
        <v>1387</v>
      </c>
    </row>
    <row r="976" spans="1:8" ht="17" x14ac:dyDescent="0.2">
      <c r="A976" s="3" t="s">
        <v>746</v>
      </c>
      <c r="B976" s="29" t="s">
        <v>1095</v>
      </c>
      <c r="C976" s="33" t="s">
        <v>1096</v>
      </c>
      <c r="D976" s="4" t="s">
        <v>1382</v>
      </c>
      <c r="E976" s="26" t="s">
        <v>1425</v>
      </c>
      <c r="F976" s="26" t="s">
        <v>1426</v>
      </c>
      <c r="G976" s="22" t="s">
        <v>1427</v>
      </c>
      <c r="H976" s="22" t="s">
        <v>1387</v>
      </c>
    </row>
    <row r="977" spans="1:8" ht="17" x14ac:dyDescent="0.2">
      <c r="A977" s="3" t="s">
        <v>746</v>
      </c>
      <c r="B977" s="29" t="s">
        <v>834</v>
      </c>
      <c r="C977" s="33" t="s">
        <v>1321</v>
      </c>
      <c r="D977" s="4" t="s">
        <v>1382</v>
      </c>
      <c r="E977" s="26" t="s">
        <v>1425</v>
      </c>
      <c r="F977" s="26" t="s">
        <v>1426</v>
      </c>
      <c r="G977" s="22" t="s">
        <v>1427</v>
      </c>
      <c r="H977" s="22" t="s">
        <v>1387</v>
      </c>
    </row>
    <row r="978" spans="1:8" ht="17" x14ac:dyDescent="0.2">
      <c r="A978" s="3" t="s">
        <v>746</v>
      </c>
      <c r="B978" s="29" t="s">
        <v>834</v>
      </c>
      <c r="C978" s="33" t="s">
        <v>1321</v>
      </c>
      <c r="D978" s="4" t="s">
        <v>1382</v>
      </c>
      <c r="E978" s="26" t="s">
        <v>1425</v>
      </c>
      <c r="F978" s="26" t="s">
        <v>1426</v>
      </c>
      <c r="G978" s="22" t="s">
        <v>1427</v>
      </c>
      <c r="H978" s="22" t="s">
        <v>1387</v>
      </c>
    </row>
    <row r="979" spans="1:8" ht="17" x14ac:dyDescent="0.2">
      <c r="A979" s="3" t="s">
        <v>746</v>
      </c>
      <c r="B979" s="29" t="s">
        <v>834</v>
      </c>
      <c r="C979" s="33" t="s">
        <v>1321</v>
      </c>
      <c r="D979" s="4" t="s">
        <v>1382</v>
      </c>
      <c r="E979" s="26" t="s">
        <v>1425</v>
      </c>
      <c r="F979" s="26" t="s">
        <v>1426</v>
      </c>
      <c r="G979" s="22" t="s">
        <v>1427</v>
      </c>
      <c r="H979" s="22" t="s">
        <v>1387</v>
      </c>
    </row>
    <row r="980" spans="1:8" ht="17" x14ac:dyDescent="0.2">
      <c r="A980" s="3" t="s">
        <v>746</v>
      </c>
      <c r="B980" s="29" t="s">
        <v>834</v>
      </c>
      <c r="C980" s="33" t="s">
        <v>1322</v>
      </c>
      <c r="D980" s="4" t="s">
        <v>1382</v>
      </c>
      <c r="E980" s="26" t="s">
        <v>1425</v>
      </c>
      <c r="F980" s="26" t="s">
        <v>1426</v>
      </c>
      <c r="G980" s="22" t="s">
        <v>1427</v>
      </c>
      <c r="H980" s="22" t="s">
        <v>1387</v>
      </c>
    </row>
    <row r="981" spans="1:8" ht="17" x14ac:dyDescent="0.2">
      <c r="A981" s="3" t="s">
        <v>746</v>
      </c>
      <c r="B981" s="29" t="s">
        <v>834</v>
      </c>
      <c r="C981" s="33" t="s">
        <v>1322</v>
      </c>
      <c r="D981" s="4" t="s">
        <v>1382</v>
      </c>
      <c r="E981" s="26" t="s">
        <v>1425</v>
      </c>
      <c r="F981" s="26" t="s">
        <v>1426</v>
      </c>
      <c r="G981" s="22" t="s">
        <v>1427</v>
      </c>
      <c r="H981" s="22" t="s">
        <v>1387</v>
      </c>
    </row>
    <row r="982" spans="1:8" ht="17" x14ac:dyDescent="0.2">
      <c r="A982" s="3" t="s">
        <v>746</v>
      </c>
      <c r="B982" s="29" t="s">
        <v>834</v>
      </c>
      <c r="C982" s="33" t="s">
        <v>1097</v>
      </c>
      <c r="D982" s="4" t="s">
        <v>1382</v>
      </c>
      <c r="E982" s="26" t="s">
        <v>1425</v>
      </c>
      <c r="F982" s="26" t="s">
        <v>1426</v>
      </c>
      <c r="G982" s="22" t="s">
        <v>1427</v>
      </c>
      <c r="H982" s="22" t="s">
        <v>1388</v>
      </c>
    </row>
    <row r="983" spans="1:8" ht="17" x14ac:dyDescent="0.2">
      <c r="A983" s="22" t="s">
        <v>746</v>
      </c>
      <c r="B983" s="22" t="s">
        <v>834</v>
      </c>
      <c r="C983" s="40" t="s">
        <v>1431</v>
      </c>
      <c r="D983" s="4" t="s">
        <v>1382</v>
      </c>
      <c r="E983" s="26" t="s">
        <v>1425</v>
      </c>
      <c r="F983" s="26" t="s">
        <v>1426</v>
      </c>
      <c r="G983" s="22" t="s">
        <v>1427</v>
      </c>
      <c r="H983" s="22" t="s">
        <v>1387</v>
      </c>
    </row>
    <row r="984" spans="1:8" ht="17" x14ac:dyDescent="0.2">
      <c r="A984" s="3" t="s">
        <v>746</v>
      </c>
      <c r="B984" s="29" t="s">
        <v>361</v>
      </c>
      <c r="C984" s="33" t="s">
        <v>1356</v>
      </c>
      <c r="D984" s="4" t="s">
        <v>1382</v>
      </c>
      <c r="E984" s="26" t="s">
        <v>1425</v>
      </c>
      <c r="F984" s="26" t="s">
        <v>1426</v>
      </c>
      <c r="G984" s="22" t="s">
        <v>1427</v>
      </c>
      <c r="H984" s="22" t="s">
        <v>1387</v>
      </c>
    </row>
    <row r="985" spans="1:8" ht="17" x14ac:dyDescent="0.2">
      <c r="A985" s="3" t="s">
        <v>746</v>
      </c>
      <c r="B985" s="29" t="s">
        <v>361</v>
      </c>
      <c r="C985" s="33" t="s">
        <v>1356</v>
      </c>
      <c r="D985" s="4" t="s">
        <v>1382</v>
      </c>
      <c r="E985" s="26" t="s">
        <v>1425</v>
      </c>
      <c r="F985" s="26" t="s">
        <v>1426</v>
      </c>
      <c r="G985" s="22" t="s">
        <v>1427</v>
      </c>
      <c r="H985" s="22" t="s">
        <v>1387</v>
      </c>
    </row>
    <row r="986" spans="1:8" ht="17" x14ac:dyDescent="0.2">
      <c r="A986" s="3" t="s">
        <v>746</v>
      </c>
      <c r="B986" s="29" t="s">
        <v>361</v>
      </c>
      <c r="C986" s="33" t="s">
        <v>1356</v>
      </c>
      <c r="D986" s="4" t="s">
        <v>1382</v>
      </c>
      <c r="E986" s="26" t="s">
        <v>1425</v>
      </c>
      <c r="F986" s="26" t="s">
        <v>1426</v>
      </c>
      <c r="G986" s="22" t="s">
        <v>1427</v>
      </c>
      <c r="H986" s="22" t="s">
        <v>1387</v>
      </c>
    </row>
    <row r="987" spans="1:8" ht="17" x14ac:dyDescent="0.2">
      <c r="A987" s="3" t="s">
        <v>746</v>
      </c>
      <c r="B987" s="29" t="s">
        <v>361</v>
      </c>
      <c r="C987" s="33" t="s">
        <v>1356</v>
      </c>
      <c r="D987" s="4" t="s">
        <v>1382</v>
      </c>
      <c r="E987" s="26" t="s">
        <v>1425</v>
      </c>
      <c r="F987" s="26" t="s">
        <v>1426</v>
      </c>
      <c r="G987" s="22" t="s">
        <v>1427</v>
      </c>
      <c r="H987" s="22" t="s">
        <v>1388</v>
      </c>
    </row>
    <row r="988" spans="1:8" ht="17" x14ac:dyDescent="0.2">
      <c r="A988" s="3" t="s">
        <v>746</v>
      </c>
      <c r="B988" s="29" t="s">
        <v>361</v>
      </c>
      <c r="C988" s="33" t="s">
        <v>1356</v>
      </c>
      <c r="D988" s="4" t="s">
        <v>1382</v>
      </c>
      <c r="E988" s="26" t="s">
        <v>1425</v>
      </c>
      <c r="F988" s="26" t="s">
        <v>1426</v>
      </c>
      <c r="G988" s="22" t="s">
        <v>1427</v>
      </c>
      <c r="H988" s="22" t="s">
        <v>1388</v>
      </c>
    </row>
    <row r="989" spans="1:8" ht="17" x14ac:dyDescent="0.2">
      <c r="A989" s="3" t="s">
        <v>746</v>
      </c>
      <c r="B989" s="29" t="s">
        <v>361</v>
      </c>
      <c r="C989" s="33" t="s">
        <v>1356</v>
      </c>
      <c r="D989" s="4" t="s">
        <v>1382</v>
      </c>
      <c r="E989" s="26" t="s">
        <v>1425</v>
      </c>
      <c r="F989" s="26" t="s">
        <v>1426</v>
      </c>
      <c r="G989" s="22" t="s">
        <v>1427</v>
      </c>
      <c r="H989" s="22" t="s">
        <v>1388</v>
      </c>
    </row>
    <row r="990" spans="1:8" ht="17" x14ac:dyDescent="0.2">
      <c r="A990" s="3" t="s">
        <v>746</v>
      </c>
      <c r="B990" s="29" t="s">
        <v>361</v>
      </c>
      <c r="C990" s="33" t="s">
        <v>1356</v>
      </c>
      <c r="D990" s="4" t="s">
        <v>1382</v>
      </c>
      <c r="E990" s="26" t="s">
        <v>1425</v>
      </c>
      <c r="F990" s="26" t="s">
        <v>1426</v>
      </c>
      <c r="G990" s="22" t="s">
        <v>1427</v>
      </c>
      <c r="H990" s="22" t="s">
        <v>1387</v>
      </c>
    </row>
    <row r="991" spans="1:8" ht="17" x14ac:dyDescent="0.2">
      <c r="A991" s="3" t="s">
        <v>746</v>
      </c>
      <c r="B991" s="29" t="s">
        <v>1102</v>
      </c>
      <c r="C991" s="33" t="s">
        <v>1324</v>
      </c>
      <c r="D991" s="4" t="s">
        <v>1382</v>
      </c>
      <c r="E991" s="26" t="s">
        <v>1425</v>
      </c>
      <c r="F991" s="26" t="s">
        <v>1426</v>
      </c>
      <c r="G991" s="22" t="s">
        <v>1427</v>
      </c>
      <c r="H991" s="22" t="s">
        <v>1387</v>
      </c>
    </row>
    <row r="992" spans="1:8" ht="17" x14ac:dyDescent="0.2">
      <c r="A992" s="3" t="s">
        <v>746</v>
      </c>
      <c r="B992" s="29" t="s">
        <v>853</v>
      </c>
      <c r="C992" s="33" t="s">
        <v>1106</v>
      </c>
      <c r="D992" s="4" t="s">
        <v>1382</v>
      </c>
      <c r="E992" s="26" t="s">
        <v>1425</v>
      </c>
      <c r="F992" s="26" t="s">
        <v>1426</v>
      </c>
      <c r="G992" s="22" t="s">
        <v>1427</v>
      </c>
      <c r="H992" s="22" t="s">
        <v>1387</v>
      </c>
    </row>
    <row r="993" spans="1:8" ht="17" x14ac:dyDescent="0.2">
      <c r="A993" s="3" t="s">
        <v>746</v>
      </c>
      <c r="B993" s="29" t="s">
        <v>853</v>
      </c>
      <c r="C993" s="33" t="s">
        <v>1107</v>
      </c>
      <c r="D993" s="4" t="s">
        <v>1382</v>
      </c>
      <c r="E993" s="26" t="s">
        <v>1425</v>
      </c>
      <c r="F993" s="26" t="s">
        <v>1426</v>
      </c>
      <c r="G993" s="22" t="s">
        <v>1427</v>
      </c>
      <c r="H993" s="22" t="s">
        <v>1387</v>
      </c>
    </row>
    <row r="994" spans="1:8" ht="17" x14ac:dyDescent="0.2">
      <c r="A994" s="3" t="s">
        <v>746</v>
      </c>
      <c r="B994" s="29" t="s">
        <v>853</v>
      </c>
      <c r="C994" s="33" t="s">
        <v>1107</v>
      </c>
      <c r="D994" s="4" t="s">
        <v>1382</v>
      </c>
      <c r="E994" s="26" t="s">
        <v>1425</v>
      </c>
      <c r="F994" s="26" t="s">
        <v>1426</v>
      </c>
      <c r="G994" s="22" t="s">
        <v>1427</v>
      </c>
      <c r="H994" s="22" t="s">
        <v>1388</v>
      </c>
    </row>
    <row r="995" spans="1:8" ht="17" x14ac:dyDescent="0.2">
      <c r="A995" s="3" t="s">
        <v>746</v>
      </c>
      <c r="B995" s="29" t="s">
        <v>853</v>
      </c>
      <c r="C995" s="33" t="s">
        <v>1107</v>
      </c>
      <c r="D995" s="4" t="s">
        <v>1382</v>
      </c>
      <c r="E995" s="26" t="s">
        <v>1425</v>
      </c>
      <c r="F995" s="26" t="s">
        <v>1426</v>
      </c>
      <c r="G995" s="22" t="s">
        <v>1427</v>
      </c>
      <c r="H995" s="22" t="s">
        <v>1387</v>
      </c>
    </row>
    <row r="996" spans="1:8" ht="17" x14ac:dyDescent="0.2">
      <c r="A996" s="3" t="s">
        <v>746</v>
      </c>
      <c r="B996" s="29" t="s">
        <v>871</v>
      </c>
      <c r="C996" s="33" t="s">
        <v>1130</v>
      </c>
      <c r="D996" s="4" t="s">
        <v>1382</v>
      </c>
      <c r="E996" s="26" t="s">
        <v>1425</v>
      </c>
      <c r="F996" s="26" t="s">
        <v>1426</v>
      </c>
      <c r="G996" s="22" t="s">
        <v>1427</v>
      </c>
      <c r="H996" s="22" t="s">
        <v>1387</v>
      </c>
    </row>
    <row r="997" spans="1:8" ht="17" x14ac:dyDescent="0.2">
      <c r="A997" s="3" t="s">
        <v>746</v>
      </c>
      <c r="B997" s="29" t="s">
        <v>871</v>
      </c>
      <c r="C997" s="33" t="s">
        <v>1132</v>
      </c>
      <c r="D997" s="4" t="s">
        <v>1382</v>
      </c>
      <c r="E997" s="26" t="s">
        <v>1425</v>
      </c>
      <c r="F997" s="26" t="s">
        <v>1426</v>
      </c>
      <c r="G997" s="22" t="s">
        <v>1427</v>
      </c>
      <c r="H997" s="22" t="s">
        <v>1387</v>
      </c>
    </row>
    <row r="998" spans="1:8" ht="17" x14ac:dyDescent="0.2">
      <c r="A998" s="3" t="s">
        <v>764</v>
      </c>
      <c r="B998" s="29" t="s">
        <v>1326</v>
      </c>
      <c r="C998" s="33" t="s">
        <v>1327</v>
      </c>
      <c r="D998" s="4" t="s">
        <v>1382</v>
      </c>
      <c r="E998" s="26" t="s">
        <v>1425</v>
      </c>
      <c r="F998" s="26" t="s">
        <v>1426</v>
      </c>
      <c r="G998" s="22" t="s">
        <v>1427</v>
      </c>
      <c r="H998" s="22" t="s">
        <v>1387</v>
      </c>
    </row>
    <row r="999" spans="1:8" ht="17" x14ac:dyDescent="0.2">
      <c r="A999" s="3" t="s">
        <v>746</v>
      </c>
      <c r="B999" s="29" t="s">
        <v>1139</v>
      </c>
      <c r="C999" s="33" t="s">
        <v>1141</v>
      </c>
      <c r="D999" s="4" t="s">
        <v>1382</v>
      </c>
      <c r="E999" s="26" t="s">
        <v>1425</v>
      </c>
      <c r="F999" s="26" t="s">
        <v>1426</v>
      </c>
      <c r="G999" s="22" t="s">
        <v>1427</v>
      </c>
      <c r="H999" s="22" t="s">
        <v>1387</v>
      </c>
    </row>
    <row r="1000" spans="1:8" ht="17" x14ac:dyDescent="0.2">
      <c r="A1000" s="3" t="s">
        <v>768</v>
      </c>
      <c r="B1000" s="29" t="s">
        <v>1148</v>
      </c>
      <c r="C1000" s="33" t="s">
        <v>1329</v>
      </c>
      <c r="D1000" s="4" t="s">
        <v>1382</v>
      </c>
      <c r="E1000" s="26" t="s">
        <v>1425</v>
      </c>
      <c r="F1000" s="26" t="s">
        <v>1426</v>
      </c>
      <c r="G1000" s="22" t="s">
        <v>1427</v>
      </c>
      <c r="H1000" s="22" t="s">
        <v>1387</v>
      </c>
    </row>
    <row r="1001" spans="1:8" ht="17" x14ac:dyDescent="0.2">
      <c r="A1001" s="3" t="s">
        <v>768</v>
      </c>
      <c r="B1001" s="29" t="s">
        <v>1148</v>
      </c>
      <c r="C1001" s="33" t="s">
        <v>1329</v>
      </c>
      <c r="D1001" s="4" t="s">
        <v>1382</v>
      </c>
      <c r="E1001" s="26" t="s">
        <v>1425</v>
      </c>
      <c r="F1001" s="26" t="s">
        <v>1426</v>
      </c>
      <c r="G1001" s="22" t="s">
        <v>1427</v>
      </c>
      <c r="H1001" s="22" t="s">
        <v>1387</v>
      </c>
    </row>
    <row r="1002" spans="1:8" ht="17" x14ac:dyDescent="0.2">
      <c r="A1002" s="3" t="s">
        <v>768</v>
      </c>
      <c r="B1002" s="29" t="s">
        <v>1148</v>
      </c>
      <c r="C1002" s="33" t="s">
        <v>1376</v>
      </c>
      <c r="D1002" s="4" t="s">
        <v>1382</v>
      </c>
      <c r="E1002" s="26" t="s">
        <v>1425</v>
      </c>
      <c r="F1002" s="26" t="s">
        <v>1426</v>
      </c>
      <c r="G1002" s="22" t="s">
        <v>1427</v>
      </c>
      <c r="H1002" s="22" t="s">
        <v>1387</v>
      </c>
    </row>
    <row r="1003" spans="1:8" ht="17" x14ac:dyDescent="0.2">
      <c r="A1003" s="3" t="s">
        <v>768</v>
      </c>
      <c r="B1003" s="29" t="s">
        <v>1148</v>
      </c>
      <c r="C1003" s="33" t="s">
        <v>1376</v>
      </c>
      <c r="D1003" s="4" t="s">
        <v>1382</v>
      </c>
      <c r="E1003" s="26" t="s">
        <v>1425</v>
      </c>
      <c r="F1003" s="26" t="s">
        <v>1426</v>
      </c>
      <c r="G1003" s="22" t="s">
        <v>1427</v>
      </c>
      <c r="H1003" s="22" t="s">
        <v>1387</v>
      </c>
    </row>
    <row r="1004" spans="1:8" ht="17" x14ac:dyDescent="0.2">
      <c r="A1004" s="3" t="s">
        <v>768</v>
      </c>
      <c r="B1004" s="29" t="s">
        <v>1148</v>
      </c>
      <c r="C1004" s="33" t="s">
        <v>1376</v>
      </c>
      <c r="D1004" s="4" t="s">
        <v>1382</v>
      </c>
      <c r="E1004" s="26" t="s">
        <v>1425</v>
      </c>
      <c r="F1004" s="26" t="s">
        <v>1426</v>
      </c>
      <c r="G1004" s="22" t="s">
        <v>1427</v>
      </c>
      <c r="H1004" s="22" t="s">
        <v>1387</v>
      </c>
    </row>
    <row r="1005" spans="1:8" ht="17" x14ac:dyDescent="0.2">
      <c r="A1005" s="3" t="s">
        <v>768</v>
      </c>
      <c r="B1005" s="29" t="s">
        <v>1148</v>
      </c>
      <c r="C1005" s="33" t="s">
        <v>1376</v>
      </c>
      <c r="D1005" s="4" t="s">
        <v>1382</v>
      </c>
      <c r="E1005" s="26" t="s">
        <v>1425</v>
      </c>
      <c r="F1005" s="26" t="s">
        <v>1426</v>
      </c>
      <c r="G1005" s="22" t="s">
        <v>1427</v>
      </c>
      <c r="H1005" s="22" t="s">
        <v>1387</v>
      </c>
    </row>
    <row r="1006" spans="1:8" ht="17" x14ac:dyDescent="0.2">
      <c r="A1006" s="3" t="s">
        <v>746</v>
      </c>
      <c r="B1006" s="29" t="s">
        <v>1151</v>
      </c>
      <c r="C1006" s="33" t="s">
        <v>1152</v>
      </c>
      <c r="D1006" s="4" t="s">
        <v>1382</v>
      </c>
      <c r="E1006" s="26" t="s">
        <v>1425</v>
      </c>
      <c r="F1006" s="26" t="s">
        <v>1426</v>
      </c>
      <c r="G1006" s="22" t="s">
        <v>1427</v>
      </c>
      <c r="H1006" s="22" t="s">
        <v>1387</v>
      </c>
    </row>
    <row r="1007" spans="1:8" ht="18" thickBot="1" x14ac:dyDescent="0.25">
      <c r="A1007" s="3" t="s">
        <v>746</v>
      </c>
      <c r="B1007" s="29" t="s">
        <v>900</v>
      </c>
      <c r="C1007" s="33" t="s">
        <v>1154</v>
      </c>
      <c r="D1007" s="4" t="s">
        <v>1382</v>
      </c>
      <c r="E1007" s="26" t="s">
        <v>1425</v>
      </c>
      <c r="F1007" s="26" t="s">
        <v>1426</v>
      </c>
      <c r="G1007" s="22" t="s">
        <v>1427</v>
      </c>
      <c r="H1007" s="22" t="s">
        <v>1387</v>
      </c>
    </row>
    <row r="1008" spans="1:8" ht="17" x14ac:dyDescent="0.2">
      <c r="A1008" s="3" t="s">
        <v>746</v>
      </c>
      <c r="B1008" s="29" t="s">
        <v>906</v>
      </c>
      <c r="C1008" s="41" t="s">
        <v>1168</v>
      </c>
      <c r="D1008" s="4" t="s">
        <v>1382</v>
      </c>
      <c r="E1008" s="26" t="s">
        <v>1425</v>
      </c>
      <c r="F1008" s="26" t="s">
        <v>1426</v>
      </c>
      <c r="G1008" s="22" t="s">
        <v>1427</v>
      </c>
      <c r="H1008" s="22" t="s">
        <v>1387</v>
      </c>
    </row>
    <row r="1009" spans="1:8" ht="18" thickBot="1" x14ac:dyDescent="0.25">
      <c r="A1009" s="3" t="s">
        <v>764</v>
      </c>
      <c r="B1009" s="29" t="s">
        <v>1170</v>
      </c>
      <c r="C1009" s="33" t="s">
        <v>1377</v>
      </c>
      <c r="D1009" s="4" t="s">
        <v>1382</v>
      </c>
      <c r="E1009" s="26" t="s">
        <v>1425</v>
      </c>
      <c r="F1009" s="26" t="s">
        <v>1426</v>
      </c>
      <c r="G1009" s="22" t="s">
        <v>1427</v>
      </c>
      <c r="H1009" s="22" t="s">
        <v>1387</v>
      </c>
    </row>
    <row r="1010" spans="1:8" ht="18" thickBot="1" x14ac:dyDescent="0.25">
      <c r="A1010" s="3" t="s">
        <v>764</v>
      </c>
      <c r="B1010" s="29" t="s">
        <v>1170</v>
      </c>
      <c r="C1010" s="41" t="s">
        <v>1377</v>
      </c>
      <c r="D1010" s="4" t="s">
        <v>1382</v>
      </c>
      <c r="E1010" s="26" t="s">
        <v>1425</v>
      </c>
      <c r="F1010" s="26" t="s">
        <v>1426</v>
      </c>
      <c r="G1010" s="22" t="s">
        <v>1427</v>
      </c>
      <c r="H1010" s="22" t="s">
        <v>1387</v>
      </c>
    </row>
    <row r="1011" spans="1:8" ht="18" thickBot="1" x14ac:dyDescent="0.25">
      <c r="A1011" s="3" t="s">
        <v>764</v>
      </c>
      <c r="B1011" s="29" t="s">
        <v>1170</v>
      </c>
      <c r="C1011" s="41" t="s">
        <v>1377</v>
      </c>
      <c r="D1011" s="4" t="s">
        <v>1382</v>
      </c>
      <c r="E1011" s="26" t="s">
        <v>1425</v>
      </c>
      <c r="F1011" s="26" t="s">
        <v>1426</v>
      </c>
      <c r="G1011" s="22" t="s">
        <v>1427</v>
      </c>
      <c r="H1011" s="22" t="s">
        <v>1388</v>
      </c>
    </row>
    <row r="1012" spans="1:8" ht="18" thickBot="1" x14ac:dyDescent="0.25">
      <c r="A1012" s="3" t="s">
        <v>764</v>
      </c>
      <c r="B1012" s="29" t="s">
        <v>1170</v>
      </c>
      <c r="C1012" s="41" t="s">
        <v>1377</v>
      </c>
      <c r="D1012" s="4" t="s">
        <v>1382</v>
      </c>
      <c r="E1012" s="26" t="s">
        <v>1425</v>
      </c>
      <c r="F1012" s="26" t="s">
        <v>1426</v>
      </c>
      <c r="G1012" s="22" t="s">
        <v>1427</v>
      </c>
      <c r="H1012" s="22" t="s">
        <v>1388</v>
      </c>
    </row>
    <row r="1013" spans="1:8" ht="18" thickBot="1" x14ac:dyDescent="0.25">
      <c r="A1013" s="3" t="s">
        <v>764</v>
      </c>
      <c r="B1013" s="29" t="s">
        <v>1170</v>
      </c>
      <c r="C1013" s="41" t="s">
        <v>1377</v>
      </c>
      <c r="D1013" s="4" t="s">
        <v>1382</v>
      </c>
      <c r="E1013" s="26" t="s">
        <v>1425</v>
      </c>
      <c r="F1013" s="26" t="s">
        <v>1426</v>
      </c>
      <c r="G1013" s="22" t="s">
        <v>1427</v>
      </c>
      <c r="H1013" s="22" t="s">
        <v>1388</v>
      </c>
    </row>
    <row r="1014" spans="1:8" ht="18" thickBot="1" x14ac:dyDescent="0.25">
      <c r="A1014" s="3" t="s">
        <v>753</v>
      </c>
      <c r="B1014" s="29" t="s">
        <v>1183</v>
      </c>
      <c r="C1014" s="41" t="s">
        <v>1185</v>
      </c>
      <c r="D1014" s="4" t="s">
        <v>1382</v>
      </c>
      <c r="E1014" s="26" t="s">
        <v>1425</v>
      </c>
      <c r="F1014" s="26" t="s">
        <v>1426</v>
      </c>
      <c r="G1014" s="22" t="s">
        <v>1427</v>
      </c>
      <c r="H1014" s="22" t="s">
        <v>1388</v>
      </c>
    </row>
    <row r="1015" spans="1:8" ht="18" thickBot="1" x14ac:dyDescent="0.25">
      <c r="A1015" s="3" t="s">
        <v>825</v>
      </c>
      <c r="B1015" s="29" t="s">
        <v>1186</v>
      </c>
      <c r="C1015" s="41" t="s">
        <v>1188</v>
      </c>
      <c r="D1015" s="4" t="s">
        <v>1382</v>
      </c>
      <c r="E1015" s="26" t="s">
        <v>1425</v>
      </c>
      <c r="F1015" s="26" t="s">
        <v>1426</v>
      </c>
      <c r="G1015" s="22" t="s">
        <v>1427</v>
      </c>
      <c r="H1015" s="22" t="s">
        <v>1388</v>
      </c>
    </row>
    <row r="1016" spans="1:8" ht="18" thickBot="1" x14ac:dyDescent="0.25">
      <c r="A1016" s="3" t="s">
        <v>761</v>
      </c>
      <c r="B1016" s="29" t="s">
        <v>1207</v>
      </c>
      <c r="C1016" s="41" t="s">
        <v>1208</v>
      </c>
      <c r="D1016" s="4" t="s">
        <v>1382</v>
      </c>
      <c r="E1016" s="26" t="s">
        <v>1425</v>
      </c>
      <c r="F1016" s="26" t="s">
        <v>1426</v>
      </c>
      <c r="G1016" s="22" t="s">
        <v>1427</v>
      </c>
      <c r="H1016" s="22" t="s">
        <v>1387</v>
      </c>
    </row>
    <row r="1017" spans="1:8" ht="18" thickBot="1" x14ac:dyDescent="0.25">
      <c r="A1017" s="3" t="s">
        <v>768</v>
      </c>
      <c r="B1017" s="29" t="s">
        <v>1226</v>
      </c>
      <c r="C1017" s="41" t="s">
        <v>1228</v>
      </c>
      <c r="D1017" s="4" t="s">
        <v>1382</v>
      </c>
      <c r="E1017" s="26" t="s">
        <v>1425</v>
      </c>
      <c r="F1017" s="26" t="s">
        <v>1426</v>
      </c>
      <c r="G1017" s="22" t="s">
        <v>1427</v>
      </c>
      <c r="H1017" s="22" t="s">
        <v>1387</v>
      </c>
    </row>
    <row r="1018" spans="1:8" ht="18" thickBot="1" x14ac:dyDescent="0.25">
      <c r="A1018" s="3" t="s">
        <v>825</v>
      </c>
      <c r="B1018" s="29" t="s">
        <v>1234</v>
      </c>
      <c r="C1018" s="41" t="s">
        <v>1235</v>
      </c>
      <c r="D1018" s="4" t="s">
        <v>1382</v>
      </c>
      <c r="E1018" s="26" t="s">
        <v>1425</v>
      </c>
      <c r="F1018" s="26" t="s">
        <v>1426</v>
      </c>
      <c r="G1018" s="22" t="s">
        <v>1427</v>
      </c>
      <c r="H1018" s="22" t="s">
        <v>1387</v>
      </c>
    </row>
    <row r="1019" spans="1:8" ht="18" thickBot="1" x14ac:dyDescent="0.25">
      <c r="A1019" s="3" t="s">
        <v>746</v>
      </c>
      <c r="B1019" s="29" t="s">
        <v>1243</v>
      </c>
      <c r="C1019" s="41" t="s">
        <v>1245</v>
      </c>
      <c r="D1019" s="4" t="s">
        <v>1382</v>
      </c>
      <c r="E1019" s="26" t="s">
        <v>1425</v>
      </c>
      <c r="F1019" s="26" t="s">
        <v>1426</v>
      </c>
      <c r="G1019" s="22" t="s">
        <v>1427</v>
      </c>
      <c r="H1019" s="22" t="s">
        <v>1387</v>
      </c>
    </row>
    <row r="1020" spans="1:8" ht="18" thickBot="1" x14ac:dyDescent="0.25">
      <c r="A1020" s="3" t="s">
        <v>746</v>
      </c>
      <c r="B1020" s="29" t="s">
        <v>1243</v>
      </c>
      <c r="C1020" s="41" t="s">
        <v>1245</v>
      </c>
      <c r="D1020" s="4" t="s">
        <v>1382</v>
      </c>
      <c r="E1020" s="26" t="s">
        <v>1425</v>
      </c>
      <c r="F1020" s="26" t="s">
        <v>1426</v>
      </c>
      <c r="G1020" s="22" t="s">
        <v>1427</v>
      </c>
      <c r="H1020" s="22" t="s">
        <v>1387</v>
      </c>
    </row>
    <row r="1021" spans="1:8" ht="18" thickBot="1" x14ac:dyDescent="0.25">
      <c r="A1021" s="3" t="s">
        <v>746</v>
      </c>
      <c r="B1021" s="29" t="s">
        <v>993</v>
      </c>
      <c r="C1021" s="41" t="s">
        <v>1270</v>
      </c>
      <c r="D1021" s="4" t="s">
        <v>1382</v>
      </c>
      <c r="E1021" s="26" t="s">
        <v>1425</v>
      </c>
      <c r="F1021" s="26" t="s">
        <v>1426</v>
      </c>
      <c r="G1021" s="22" t="s">
        <v>1427</v>
      </c>
      <c r="H1021" s="22" t="s">
        <v>1387</v>
      </c>
    </row>
    <row r="1022" spans="1:8" ht="18" thickBot="1" x14ac:dyDescent="0.25">
      <c r="A1022" s="3" t="s">
        <v>746</v>
      </c>
      <c r="B1022" s="29" t="s">
        <v>993</v>
      </c>
      <c r="C1022" s="41" t="s">
        <v>1270</v>
      </c>
      <c r="D1022" s="4" t="s">
        <v>1382</v>
      </c>
      <c r="E1022" s="26" t="s">
        <v>1425</v>
      </c>
      <c r="F1022" s="26" t="s">
        <v>1426</v>
      </c>
      <c r="G1022" s="22" t="s">
        <v>1427</v>
      </c>
      <c r="H1022" s="22" t="s">
        <v>1387</v>
      </c>
    </row>
    <row r="1023" spans="1:8" ht="18" thickBot="1" x14ac:dyDescent="0.25">
      <c r="A1023" s="3" t="s">
        <v>746</v>
      </c>
      <c r="B1023" s="29" t="s">
        <v>993</v>
      </c>
      <c r="C1023" s="41" t="s">
        <v>1270</v>
      </c>
      <c r="D1023" s="4" t="s">
        <v>1382</v>
      </c>
      <c r="E1023" s="26" t="s">
        <v>1425</v>
      </c>
      <c r="F1023" s="26" t="s">
        <v>1426</v>
      </c>
      <c r="G1023" s="22" t="s">
        <v>1427</v>
      </c>
      <c r="H1023" s="22" t="s">
        <v>1387</v>
      </c>
    </row>
    <row r="1024" spans="1:8" ht="18" thickBot="1" x14ac:dyDescent="0.25">
      <c r="A1024" s="3" t="s">
        <v>764</v>
      </c>
      <c r="B1024" s="29" t="s">
        <v>997</v>
      </c>
      <c r="C1024" s="41" t="s">
        <v>998</v>
      </c>
      <c r="D1024" s="4" t="s">
        <v>1382</v>
      </c>
      <c r="E1024" s="26" t="s">
        <v>1425</v>
      </c>
      <c r="F1024" s="26" t="s">
        <v>1426</v>
      </c>
      <c r="G1024" s="22" t="s">
        <v>1427</v>
      </c>
      <c r="H1024" s="22" t="s">
        <v>1387</v>
      </c>
    </row>
    <row r="1025" spans="1:8" ht="18" thickBot="1" x14ac:dyDescent="0.25">
      <c r="A1025" s="3" t="s">
        <v>746</v>
      </c>
      <c r="B1025" s="29" t="s">
        <v>1279</v>
      </c>
      <c r="C1025" s="41" t="s">
        <v>1362</v>
      </c>
      <c r="D1025" s="4" t="s">
        <v>1382</v>
      </c>
      <c r="E1025" s="26" t="s">
        <v>1425</v>
      </c>
      <c r="F1025" s="26" t="s">
        <v>1426</v>
      </c>
      <c r="G1025" s="22" t="s">
        <v>1427</v>
      </c>
      <c r="H1025" s="22" t="s">
        <v>1387</v>
      </c>
    </row>
    <row r="1026" spans="1:8" ht="18" thickBot="1" x14ac:dyDescent="0.25">
      <c r="A1026" s="3" t="s">
        <v>746</v>
      </c>
      <c r="B1026" s="29" t="s">
        <v>1281</v>
      </c>
      <c r="C1026" s="41" t="s">
        <v>1282</v>
      </c>
      <c r="D1026" s="4" t="s">
        <v>1382</v>
      </c>
      <c r="E1026" s="26" t="s">
        <v>1425</v>
      </c>
      <c r="F1026" s="26" t="s">
        <v>1426</v>
      </c>
      <c r="G1026" s="22" t="s">
        <v>1427</v>
      </c>
      <c r="H1026" s="22" t="s">
        <v>1387</v>
      </c>
    </row>
    <row r="1027" spans="1:8" ht="18" thickBot="1" x14ac:dyDescent="0.25">
      <c r="A1027" s="3" t="s">
        <v>768</v>
      </c>
      <c r="B1027" s="29" t="s">
        <v>1303</v>
      </c>
      <c r="C1027" s="41" t="s">
        <v>1304</v>
      </c>
      <c r="D1027" s="4" t="s">
        <v>1382</v>
      </c>
      <c r="E1027" s="26" t="s">
        <v>1425</v>
      </c>
      <c r="F1027" s="26" t="s">
        <v>1426</v>
      </c>
      <c r="G1027" s="22" t="s">
        <v>1427</v>
      </c>
      <c r="H1027" s="22" t="s">
        <v>1387</v>
      </c>
    </row>
    <row r="1028" spans="1:8" ht="18" thickBot="1" x14ac:dyDescent="0.25">
      <c r="A1028" s="3" t="s">
        <v>746</v>
      </c>
      <c r="B1028" s="29" t="s">
        <v>853</v>
      </c>
      <c r="C1028" s="41" t="s">
        <v>1107</v>
      </c>
      <c r="D1028" s="4" t="s">
        <v>1382</v>
      </c>
      <c r="E1028" s="26" t="s">
        <v>1425</v>
      </c>
      <c r="F1028" s="26" t="s">
        <v>1426</v>
      </c>
      <c r="G1028" s="22" t="s">
        <v>1427</v>
      </c>
      <c r="H1028" s="26" t="s">
        <v>1387</v>
      </c>
    </row>
    <row r="1029" spans="1:8" ht="18" thickBot="1" x14ac:dyDescent="0.25">
      <c r="A1029" s="3" t="s">
        <v>746</v>
      </c>
      <c r="B1029" s="29" t="s">
        <v>900</v>
      </c>
      <c r="C1029" s="41" t="s">
        <v>1155</v>
      </c>
      <c r="D1029" s="4" t="s">
        <v>1382</v>
      </c>
      <c r="E1029" s="26" t="s">
        <v>1425</v>
      </c>
      <c r="F1029" s="26" t="s">
        <v>1426</v>
      </c>
      <c r="G1029" s="22" t="s">
        <v>1427</v>
      </c>
      <c r="H1029" s="26" t="s">
        <v>1387</v>
      </c>
    </row>
    <row r="1030" spans="1:8" ht="18" thickBot="1" x14ac:dyDescent="0.25">
      <c r="A1030" s="3" t="s">
        <v>746</v>
      </c>
      <c r="B1030" s="29" t="s">
        <v>1279</v>
      </c>
      <c r="C1030" s="41" t="s">
        <v>1362</v>
      </c>
      <c r="D1030" s="4" t="s">
        <v>1382</v>
      </c>
      <c r="E1030" s="26" t="s">
        <v>1425</v>
      </c>
      <c r="F1030" s="26" t="s">
        <v>1426</v>
      </c>
      <c r="G1030" s="22" t="s">
        <v>1427</v>
      </c>
      <c r="H1030" s="26" t="s">
        <v>1387</v>
      </c>
    </row>
    <row r="1031" spans="1:8" ht="18" thickBot="1" x14ac:dyDescent="0.25">
      <c r="A1031" s="3" t="s">
        <v>746</v>
      </c>
      <c r="B1031" s="29" t="s">
        <v>1281</v>
      </c>
      <c r="C1031" s="41" t="s">
        <v>1284</v>
      </c>
      <c r="D1031" s="4" t="s">
        <v>1382</v>
      </c>
      <c r="E1031" s="26" t="s">
        <v>1425</v>
      </c>
      <c r="F1031" s="26" t="s">
        <v>1426</v>
      </c>
      <c r="G1031" s="22" t="s">
        <v>1427</v>
      </c>
      <c r="H1031" s="26" t="s">
        <v>1387</v>
      </c>
    </row>
    <row r="1032" spans="1:8" ht="18" thickBot="1" x14ac:dyDescent="0.25">
      <c r="A1032" s="3" t="s">
        <v>746</v>
      </c>
      <c r="B1032" s="29" t="s">
        <v>1022</v>
      </c>
      <c r="C1032" s="41" t="s">
        <v>1025</v>
      </c>
      <c r="D1032" s="4" t="s">
        <v>1382</v>
      </c>
      <c r="E1032" s="26" t="s">
        <v>1425</v>
      </c>
      <c r="F1032" s="26" t="s">
        <v>1426</v>
      </c>
      <c r="G1032" s="22" t="s">
        <v>1427</v>
      </c>
      <c r="H1032" s="26" t="s">
        <v>1387</v>
      </c>
    </row>
    <row r="1033" spans="1:8" ht="18" thickBot="1" x14ac:dyDescent="0.25">
      <c r="A1033" s="3" t="s">
        <v>746</v>
      </c>
      <c r="B1033" s="29" t="s">
        <v>1022</v>
      </c>
      <c r="C1033" s="41" t="s">
        <v>1027</v>
      </c>
      <c r="D1033" s="4" t="s">
        <v>1382</v>
      </c>
      <c r="E1033" s="26" t="s">
        <v>1425</v>
      </c>
      <c r="F1033" s="26" t="s">
        <v>1426</v>
      </c>
      <c r="G1033" s="22" t="s">
        <v>1427</v>
      </c>
      <c r="H1033" s="26" t="s">
        <v>1387</v>
      </c>
    </row>
    <row r="1034" spans="1:8" ht="18" thickBot="1" x14ac:dyDescent="0.25">
      <c r="A1034" s="3" t="s">
        <v>746</v>
      </c>
      <c r="B1034" s="29" t="s">
        <v>808</v>
      </c>
      <c r="C1034" s="41" t="s">
        <v>809</v>
      </c>
      <c r="D1034" s="4" t="s">
        <v>1382</v>
      </c>
      <c r="E1034" s="26" t="s">
        <v>1425</v>
      </c>
      <c r="F1034" s="26" t="s">
        <v>1426</v>
      </c>
      <c r="G1034" s="22" t="s">
        <v>1427</v>
      </c>
      <c r="H1034" s="26" t="s">
        <v>1387</v>
      </c>
    </row>
    <row r="1035" spans="1:8" ht="18" thickBot="1" x14ac:dyDescent="0.25">
      <c r="A1035" s="3" t="s">
        <v>746</v>
      </c>
      <c r="B1035" s="29" t="s">
        <v>808</v>
      </c>
      <c r="C1035" s="41" t="s">
        <v>1065</v>
      </c>
      <c r="D1035" s="4" t="s">
        <v>1382</v>
      </c>
      <c r="E1035" s="26" t="s">
        <v>1425</v>
      </c>
      <c r="F1035" s="26" t="s">
        <v>1426</v>
      </c>
      <c r="G1035" s="22" t="s">
        <v>1427</v>
      </c>
      <c r="H1035" s="26" t="s">
        <v>1387</v>
      </c>
    </row>
    <row r="1036" spans="1:8" ht="18" thickBot="1" x14ac:dyDescent="0.25">
      <c r="A1036" s="3" t="s">
        <v>746</v>
      </c>
      <c r="B1036" s="29" t="s">
        <v>361</v>
      </c>
      <c r="C1036" s="41" t="s">
        <v>1323</v>
      </c>
      <c r="D1036" s="4" t="s">
        <v>1382</v>
      </c>
      <c r="E1036" s="26" t="s">
        <v>1425</v>
      </c>
      <c r="F1036" s="26" t="s">
        <v>1426</v>
      </c>
      <c r="G1036" s="22" t="s">
        <v>1427</v>
      </c>
      <c r="H1036" s="26" t="s">
        <v>1387</v>
      </c>
    </row>
    <row r="1037" spans="1:8" ht="18" thickBot="1" x14ac:dyDescent="0.25">
      <c r="A1037" s="3" t="s">
        <v>746</v>
      </c>
      <c r="B1037" s="29" t="s">
        <v>853</v>
      </c>
      <c r="C1037" s="41" t="s">
        <v>1105</v>
      </c>
      <c r="D1037" s="4" t="s">
        <v>1382</v>
      </c>
      <c r="E1037" s="26" t="s">
        <v>1425</v>
      </c>
      <c r="F1037" s="26" t="s">
        <v>1426</v>
      </c>
      <c r="G1037" s="22" t="s">
        <v>1427</v>
      </c>
      <c r="H1037" s="26" t="s">
        <v>1387</v>
      </c>
    </row>
    <row r="1038" spans="1:8" ht="18" thickBot="1" x14ac:dyDescent="0.25">
      <c r="A1038" s="3" t="s">
        <v>746</v>
      </c>
      <c r="B1038" s="29" t="s">
        <v>853</v>
      </c>
      <c r="C1038" s="41" t="s">
        <v>1112</v>
      </c>
      <c r="D1038" s="4" t="s">
        <v>1382</v>
      </c>
      <c r="E1038" s="26" t="s">
        <v>1425</v>
      </c>
      <c r="F1038" s="26" t="s">
        <v>1426</v>
      </c>
      <c r="G1038" s="22" t="s">
        <v>1427</v>
      </c>
      <c r="H1038" s="26" t="s">
        <v>1387</v>
      </c>
    </row>
    <row r="1039" spans="1:8" ht="18" thickBot="1" x14ac:dyDescent="0.25">
      <c r="A1039" s="3" t="s">
        <v>746</v>
      </c>
      <c r="B1039" s="29" t="s">
        <v>1151</v>
      </c>
      <c r="C1039" s="41" t="s">
        <v>1153</v>
      </c>
      <c r="D1039" s="4" t="s">
        <v>1382</v>
      </c>
      <c r="E1039" s="26" t="s">
        <v>1425</v>
      </c>
      <c r="F1039" s="26" t="s">
        <v>1426</v>
      </c>
      <c r="G1039" s="22" t="s">
        <v>1427</v>
      </c>
      <c r="H1039" s="26" t="s">
        <v>1387</v>
      </c>
    </row>
    <row r="1040" spans="1:8" ht="18" thickBot="1" x14ac:dyDescent="0.25">
      <c r="A1040" s="3" t="s">
        <v>746</v>
      </c>
      <c r="B1040" s="29" t="s">
        <v>1014</v>
      </c>
      <c r="C1040" s="41" t="s">
        <v>1288</v>
      </c>
      <c r="D1040" s="4" t="s">
        <v>1382</v>
      </c>
      <c r="E1040" s="26" t="s">
        <v>1425</v>
      </c>
      <c r="F1040" s="26" t="s">
        <v>1426</v>
      </c>
      <c r="G1040" s="22" t="s">
        <v>1427</v>
      </c>
      <c r="H1040" s="26" t="s">
        <v>1387</v>
      </c>
    </row>
    <row r="1041" spans="1:8" ht="18" thickBot="1" x14ac:dyDescent="0.25">
      <c r="A1041" s="3" t="s">
        <v>774</v>
      </c>
      <c r="B1041" s="29" t="s">
        <v>1084</v>
      </c>
      <c r="C1041" s="41" t="s">
        <v>1351</v>
      </c>
      <c r="D1041" s="4" t="s">
        <v>1382</v>
      </c>
      <c r="E1041" s="26" t="s">
        <v>1425</v>
      </c>
      <c r="F1041" s="26" t="s">
        <v>1426</v>
      </c>
      <c r="G1041" s="22" t="s">
        <v>1427</v>
      </c>
      <c r="H1041" s="26" t="s">
        <v>1387</v>
      </c>
    </row>
    <row r="1042" spans="1:8" ht="18" thickBot="1" x14ac:dyDescent="0.25">
      <c r="A1042" s="3" t="s">
        <v>746</v>
      </c>
      <c r="B1042" s="29" t="s">
        <v>951</v>
      </c>
      <c r="C1042" s="42" t="s">
        <v>1217</v>
      </c>
      <c r="D1042" s="3" t="s">
        <v>1382</v>
      </c>
      <c r="E1042" s="26" t="s">
        <v>1425</v>
      </c>
      <c r="F1042" s="22" t="s">
        <v>1410</v>
      </c>
      <c r="G1042" s="22" t="s">
        <v>1427</v>
      </c>
      <c r="H1042" s="22" t="s">
        <v>1387</v>
      </c>
    </row>
    <row r="1043" spans="1:8" ht="18" thickBot="1" x14ac:dyDescent="0.25">
      <c r="A1043" s="3" t="s">
        <v>746</v>
      </c>
      <c r="B1043" s="29" t="s">
        <v>853</v>
      </c>
      <c r="C1043" s="41" t="s">
        <v>1107</v>
      </c>
      <c r="D1043" s="4" t="s">
        <v>1382</v>
      </c>
      <c r="E1043" s="26" t="s">
        <v>1425</v>
      </c>
      <c r="F1043" s="26" t="s">
        <v>1426</v>
      </c>
      <c r="G1043" s="22" t="s">
        <v>1427</v>
      </c>
      <c r="H1043" s="26" t="s">
        <v>1387</v>
      </c>
    </row>
    <row r="1044" spans="1:8" ht="18" thickBot="1" x14ac:dyDescent="0.25">
      <c r="A1044" s="3" t="s">
        <v>746</v>
      </c>
      <c r="B1044" s="29" t="s">
        <v>900</v>
      </c>
      <c r="C1044" s="41" t="s">
        <v>1155</v>
      </c>
      <c r="D1044" s="4" t="s">
        <v>1382</v>
      </c>
      <c r="E1044" s="26" t="s">
        <v>1425</v>
      </c>
      <c r="F1044" s="26" t="s">
        <v>1426</v>
      </c>
      <c r="G1044" s="22" t="s">
        <v>1427</v>
      </c>
      <c r="H1044" s="26" t="s">
        <v>1387</v>
      </c>
    </row>
    <row r="1045" spans="1:8" ht="18" thickBot="1" x14ac:dyDescent="0.25">
      <c r="A1045" s="3" t="s">
        <v>746</v>
      </c>
      <c r="B1045" s="29" t="s">
        <v>1279</v>
      </c>
      <c r="C1045" s="41" t="s">
        <v>1362</v>
      </c>
      <c r="D1045" s="4" t="s">
        <v>1382</v>
      </c>
      <c r="E1045" s="26" t="s">
        <v>1425</v>
      </c>
      <c r="F1045" s="26" t="s">
        <v>1426</v>
      </c>
      <c r="G1045" s="22" t="s">
        <v>1427</v>
      </c>
      <c r="H1045" s="26" t="s">
        <v>1387</v>
      </c>
    </row>
    <row r="1046" spans="1:8" ht="18" thickBot="1" x14ac:dyDescent="0.25">
      <c r="A1046" s="3" t="s">
        <v>746</v>
      </c>
      <c r="B1046" s="29" t="s">
        <v>1281</v>
      </c>
      <c r="C1046" s="41" t="s">
        <v>1284</v>
      </c>
      <c r="D1046" s="4" t="s">
        <v>1382</v>
      </c>
      <c r="E1046" s="26" t="s">
        <v>1425</v>
      </c>
      <c r="F1046" s="26" t="s">
        <v>1426</v>
      </c>
      <c r="G1046" s="22" t="s">
        <v>1427</v>
      </c>
      <c r="H1046" s="26" t="s">
        <v>1387</v>
      </c>
    </row>
    <row r="1047" spans="1:8" ht="18" thickBot="1" x14ac:dyDescent="0.25">
      <c r="A1047" s="3" t="s">
        <v>746</v>
      </c>
      <c r="B1047" s="29" t="s">
        <v>361</v>
      </c>
      <c r="C1047" s="41" t="s">
        <v>1356</v>
      </c>
      <c r="D1047" s="4" t="s">
        <v>1382</v>
      </c>
      <c r="E1047" s="26" t="s">
        <v>1425</v>
      </c>
      <c r="F1047" s="26" t="s">
        <v>1426</v>
      </c>
      <c r="G1047" s="22" t="s">
        <v>1427</v>
      </c>
      <c r="H1047" s="26" t="s">
        <v>1387</v>
      </c>
    </row>
    <row r="1048" spans="1:8" ht="18" thickBot="1" x14ac:dyDescent="0.25">
      <c r="A1048" s="3" t="s">
        <v>746</v>
      </c>
      <c r="B1048" s="29" t="s">
        <v>853</v>
      </c>
      <c r="C1048" s="41" t="s">
        <v>1111</v>
      </c>
      <c r="D1048" s="4" t="s">
        <v>1382</v>
      </c>
      <c r="E1048" s="26" t="s">
        <v>1425</v>
      </c>
      <c r="F1048" s="26" t="s">
        <v>1426</v>
      </c>
      <c r="G1048" s="22" t="s">
        <v>1427</v>
      </c>
      <c r="H1048" s="26" t="s">
        <v>1387</v>
      </c>
    </row>
    <row r="1049" spans="1:8" ht="18" thickBot="1" x14ac:dyDescent="0.25">
      <c r="A1049" s="3" t="s">
        <v>746</v>
      </c>
      <c r="B1049" s="29" t="s">
        <v>1139</v>
      </c>
      <c r="C1049" s="41" t="s">
        <v>1141</v>
      </c>
      <c r="D1049" s="4" t="s">
        <v>1382</v>
      </c>
      <c r="E1049" s="26" t="s">
        <v>1425</v>
      </c>
      <c r="F1049" s="26" t="s">
        <v>1426</v>
      </c>
      <c r="G1049" s="22" t="s">
        <v>1427</v>
      </c>
      <c r="H1049" s="26" t="s">
        <v>1387</v>
      </c>
    </row>
    <row r="1050" spans="1:8" ht="18" thickBot="1" x14ac:dyDescent="0.25">
      <c r="A1050" s="3" t="s">
        <v>768</v>
      </c>
      <c r="B1050" s="29" t="s">
        <v>1051</v>
      </c>
      <c r="C1050" s="41" t="s">
        <v>1311</v>
      </c>
      <c r="D1050" s="4" t="s">
        <v>1382</v>
      </c>
      <c r="E1050" s="26" t="s">
        <v>1425</v>
      </c>
      <c r="F1050" s="26" t="s">
        <v>1426</v>
      </c>
      <c r="G1050" s="22" t="s">
        <v>1427</v>
      </c>
      <c r="H1050" s="26" t="s">
        <v>1387</v>
      </c>
    </row>
    <row r="1051" spans="1:8" ht="18" thickBot="1" x14ac:dyDescent="0.25">
      <c r="A1051" s="3" t="s">
        <v>746</v>
      </c>
      <c r="B1051" s="29" t="s">
        <v>993</v>
      </c>
      <c r="C1051" s="41" t="s">
        <v>1270</v>
      </c>
      <c r="D1051" s="4" t="s">
        <v>1382</v>
      </c>
      <c r="E1051" s="26" t="s">
        <v>1425</v>
      </c>
      <c r="F1051" s="26" t="s">
        <v>1426</v>
      </c>
      <c r="G1051" s="22" t="s">
        <v>1427</v>
      </c>
      <c r="H1051" s="26" t="s">
        <v>1387</v>
      </c>
    </row>
    <row r="1052" spans="1:8" ht="18" thickBot="1" x14ac:dyDescent="0.25">
      <c r="A1052" s="3" t="s">
        <v>746</v>
      </c>
      <c r="B1052" s="29" t="s">
        <v>834</v>
      </c>
      <c r="C1052" s="41" t="s">
        <v>1321</v>
      </c>
      <c r="D1052" s="4" t="s">
        <v>1382</v>
      </c>
      <c r="E1052" s="26" t="s">
        <v>1425</v>
      </c>
      <c r="F1052" s="26" t="s">
        <v>1426</v>
      </c>
      <c r="G1052" s="22" t="s">
        <v>1427</v>
      </c>
      <c r="H1052" s="26" t="s">
        <v>1387</v>
      </c>
    </row>
    <row r="1053" spans="1:8" ht="18" thickBot="1" x14ac:dyDescent="0.25">
      <c r="A1053" s="3" t="s">
        <v>746</v>
      </c>
      <c r="B1053" s="29" t="s">
        <v>834</v>
      </c>
      <c r="C1053" s="41" t="s">
        <v>1097</v>
      </c>
      <c r="D1053" s="4" t="s">
        <v>1382</v>
      </c>
      <c r="E1053" s="26" t="s">
        <v>1425</v>
      </c>
      <c r="F1053" s="26" t="s">
        <v>1426</v>
      </c>
      <c r="G1053" s="22" t="s">
        <v>1427</v>
      </c>
      <c r="H1053" s="26" t="s">
        <v>1387</v>
      </c>
    </row>
    <row r="1054" spans="1:8" ht="18" thickBot="1" x14ac:dyDescent="0.25">
      <c r="A1054" s="3" t="s">
        <v>746</v>
      </c>
      <c r="B1054" s="29" t="s">
        <v>993</v>
      </c>
      <c r="C1054" s="41" t="s">
        <v>1266</v>
      </c>
      <c r="D1054" s="4" t="s">
        <v>1382</v>
      </c>
      <c r="E1054" s="26" t="s">
        <v>1425</v>
      </c>
      <c r="F1054" s="26" t="s">
        <v>1426</v>
      </c>
      <c r="G1054" s="22" t="s">
        <v>1427</v>
      </c>
      <c r="H1054" s="26" t="s">
        <v>1387</v>
      </c>
    </row>
    <row r="1055" spans="1:8" ht="18" thickBot="1" x14ac:dyDescent="0.25">
      <c r="A1055" s="3" t="s">
        <v>746</v>
      </c>
      <c r="B1055" s="29" t="s">
        <v>1279</v>
      </c>
      <c r="C1055" s="41" t="s">
        <v>1362</v>
      </c>
      <c r="D1055" s="4" t="s">
        <v>1382</v>
      </c>
      <c r="E1055" s="26" t="s">
        <v>1425</v>
      </c>
      <c r="F1055" s="26" t="s">
        <v>1426</v>
      </c>
      <c r="G1055" s="22" t="s">
        <v>1427</v>
      </c>
      <c r="H1055" s="26" t="s">
        <v>1387</v>
      </c>
    </row>
    <row r="1056" spans="1:8" ht="18" thickBot="1" x14ac:dyDescent="0.25">
      <c r="A1056" s="3" t="s">
        <v>746</v>
      </c>
      <c r="B1056" s="29" t="s">
        <v>1022</v>
      </c>
      <c r="C1056" s="41" t="s">
        <v>1027</v>
      </c>
      <c r="D1056" s="4" t="s">
        <v>1382</v>
      </c>
      <c r="E1056" s="26" t="s">
        <v>1425</v>
      </c>
      <c r="F1056" s="26" t="s">
        <v>1426</v>
      </c>
      <c r="G1056" s="22" t="s">
        <v>1427</v>
      </c>
      <c r="H1056" s="26" t="s">
        <v>1387</v>
      </c>
    </row>
    <row r="1057" spans="1:8" ht="33" customHeight="1" thickBot="1" x14ac:dyDescent="0.25">
      <c r="A1057" s="3" t="s">
        <v>756</v>
      </c>
      <c r="B1057" s="29" t="s">
        <v>757</v>
      </c>
      <c r="C1057" s="41" t="s">
        <v>758</v>
      </c>
      <c r="D1057" s="4" t="s">
        <v>1382</v>
      </c>
      <c r="E1057" s="26" t="s">
        <v>1425</v>
      </c>
      <c r="F1057" s="26" t="s">
        <v>1426</v>
      </c>
      <c r="G1057" s="22" t="s">
        <v>1427</v>
      </c>
      <c r="H1057" s="26" t="s">
        <v>1387</v>
      </c>
    </row>
    <row r="1058" spans="1:8" ht="18" thickBot="1" x14ac:dyDescent="0.25">
      <c r="A1058" s="3" t="s">
        <v>746</v>
      </c>
      <c r="B1058" s="29" t="s">
        <v>1095</v>
      </c>
      <c r="C1058" s="41" t="s">
        <v>1096</v>
      </c>
      <c r="D1058" s="4" t="s">
        <v>1382</v>
      </c>
      <c r="E1058" s="26" t="s">
        <v>1425</v>
      </c>
      <c r="F1058" s="26" t="s">
        <v>1426</v>
      </c>
      <c r="G1058" s="22" t="s">
        <v>1427</v>
      </c>
      <c r="H1058" s="26" t="s">
        <v>1387</v>
      </c>
    </row>
    <row r="1059" spans="1:8" ht="18" thickBot="1" x14ac:dyDescent="0.25">
      <c r="A1059" s="3" t="s">
        <v>746</v>
      </c>
      <c r="B1059" s="29" t="s">
        <v>1095</v>
      </c>
      <c r="C1059" s="41" t="s">
        <v>1096</v>
      </c>
      <c r="D1059" s="4" t="s">
        <v>1382</v>
      </c>
      <c r="E1059" s="26" t="s">
        <v>1425</v>
      </c>
      <c r="F1059" s="26" t="s">
        <v>1426</v>
      </c>
      <c r="G1059" s="22" t="s">
        <v>1427</v>
      </c>
      <c r="H1059" s="26" t="s">
        <v>1387</v>
      </c>
    </row>
    <row r="1060" spans="1:8" ht="18" thickBot="1" x14ac:dyDescent="0.25">
      <c r="A1060" s="3" t="s">
        <v>746</v>
      </c>
      <c r="B1060" s="29" t="s">
        <v>1095</v>
      </c>
      <c r="C1060" s="41" t="s">
        <v>1096</v>
      </c>
      <c r="D1060" s="4" t="s">
        <v>1382</v>
      </c>
      <c r="E1060" s="26" t="s">
        <v>1425</v>
      </c>
      <c r="F1060" s="26" t="s">
        <v>1426</v>
      </c>
      <c r="G1060" s="22" t="s">
        <v>1427</v>
      </c>
      <c r="H1060" s="26" t="s">
        <v>1387</v>
      </c>
    </row>
    <row r="1061" spans="1:8" ht="18" thickBot="1" x14ac:dyDescent="0.25">
      <c r="A1061" s="3" t="s">
        <v>746</v>
      </c>
      <c r="B1061" s="29" t="s">
        <v>834</v>
      </c>
      <c r="C1061" s="41" t="s">
        <v>1321</v>
      </c>
      <c r="D1061" s="4" t="s">
        <v>1382</v>
      </c>
      <c r="E1061" s="26" t="s">
        <v>1425</v>
      </c>
      <c r="F1061" s="26" t="s">
        <v>1426</v>
      </c>
      <c r="G1061" s="22" t="s">
        <v>1427</v>
      </c>
      <c r="H1061" s="26" t="s">
        <v>1387</v>
      </c>
    </row>
    <row r="1062" spans="1:8" ht="18" thickBot="1" x14ac:dyDescent="0.25">
      <c r="A1062" s="3" t="s">
        <v>746</v>
      </c>
      <c r="B1062" s="29" t="s">
        <v>834</v>
      </c>
      <c r="C1062" s="41" t="s">
        <v>1321</v>
      </c>
      <c r="D1062" s="4" t="s">
        <v>1382</v>
      </c>
      <c r="E1062" s="26" t="s">
        <v>1425</v>
      </c>
      <c r="F1062" s="26" t="s">
        <v>1426</v>
      </c>
      <c r="G1062" s="22" t="s">
        <v>1427</v>
      </c>
      <c r="H1062" s="26" t="s">
        <v>1387</v>
      </c>
    </row>
    <row r="1063" spans="1:8" ht="18" thickBot="1" x14ac:dyDescent="0.25">
      <c r="A1063" s="3" t="s">
        <v>746</v>
      </c>
      <c r="B1063" s="29" t="s">
        <v>834</v>
      </c>
      <c r="C1063" s="41" t="s">
        <v>1097</v>
      </c>
      <c r="D1063" s="4" t="s">
        <v>1382</v>
      </c>
      <c r="E1063" s="26" t="s">
        <v>1425</v>
      </c>
      <c r="F1063" s="26" t="s">
        <v>1426</v>
      </c>
      <c r="G1063" s="22" t="s">
        <v>1427</v>
      </c>
      <c r="H1063" s="26" t="s">
        <v>1387</v>
      </c>
    </row>
    <row r="1064" spans="1:8" ht="18" thickBot="1" x14ac:dyDescent="0.25">
      <c r="A1064" s="3" t="s">
        <v>746</v>
      </c>
      <c r="B1064" s="29" t="s">
        <v>361</v>
      </c>
      <c r="C1064" s="41" t="s">
        <v>1323</v>
      </c>
      <c r="D1064" s="4" t="s">
        <v>1382</v>
      </c>
      <c r="E1064" s="26" t="s">
        <v>1425</v>
      </c>
      <c r="F1064" s="26" t="s">
        <v>1426</v>
      </c>
      <c r="G1064" s="22" t="s">
        <v>1427</v>
      </c>
      <c r="H1064" s="26" t="s">
        <v>1387</v>
      </c>
    </row>
    <row r="1065" spans="1:8" ht="18" thickBot="1" x14ac:dyDescent="0.25">
      <c r="A1065" s="3" t="s">
        <v>746</v>
      </c>
      <c r="B1065" s="29" t="s">
        <v>361</v>
      </c>
      <c r="C1065" s="41" t="s">
        <v>1356</v>
      </c>
      <c r="D1065" s="4" t="s">
        <v>1382</v>
      </c>
      <c r="E1065" s="26" t="s">
        <v>1425</v>
      </c>
      <c r="F1065" s="26" t="s">
        <v>1426</v>
      </c>
      <c r="G1065" s="22" t="s">
        <v>1427</v>
      </c>
      <c r="H1065" s="26" t="s">
        <v>1387</v>
      </c>
    </row>
    <row r="1066" spans="1:8" ht="18" thickBot="1" x14ac:dyDescent="0.25">
      <c r="A1066" s="3" t="s">
        <v>746</v>
      </c>
      <c r="B1066" s="29" t="s">
        <v>361</v>
      </c>
      <c r="C1066" s="41" t="s">
        <v>1356</v>
      </c>
      <c r="D1066" s="4" t="s">
        <v>1382</v>
      </c>
      <c r="E1066" s="26" t="s">
        <v>1425</v>
      </c>
      <c r="F1066" s="26" t="s">
        <v>1426</v>
      </c>
      <c r="G1066" s="22" t="s">
        <v>1427</v>
      </c>
      <c r="H1066" s="26" t="s">
        <v>1387</v>
      </c>
    </row>
    <row r="1067" spans="1:8" ht="18" thickBot="1" x14ac:dyDescent="0.25">
      <c r="A1067" s="3" t="s">
        <v>746</v>
      </c>
      <c r="B1067" s="29" t="s">
        <v>361</v>
      </c>
      <c r="C1067" s="41" t="s">
        <v>1356</v>
      </c>
      <c r="D1067" s="4" t="s">
        <v>1382</v>
      </c>
      <c r="E1067" s="26" t="s">
        <v>1425</v>
      </c>
      <c r="F1067" s="26" t="s">
        <v>1426</v>
      </c>
      <c r="G1067" s="22" t="s">
        <v>1427</v>
      </c>
      <c r="H1067" s="26" t="s">
        <v>1387</v>
      </c>
    </row>
    <row r="1068" spans="1:8" ht="18" thickBot="1" x14ac:dyDescent="0.25">
      <c r="A1068" s="3" t="s">
        <v>746</v>
      </c>
      <c r="B1068" s="29" t="s">
        <v>361</v>
      </c>
      <c r="C1068" s="41" t="s">
        <v>1356</v>
      </c>
      <c r="D1068" s="4" t="s">
        <v>1382</v>
      </c>
      <c r="E1068" s="26" t="s">
        <v>1425</v>
      </c>
      <c r="F1068" s="26" t="s">
        <v>1426</v>
      </c>
      <c r="G1068" s="22" t="s">
        <v>1427</v>
      </c>
      <c r="H1068" s="26" t="s">
        <v>1387</v>
      </c>
    </row>
    <row r="1069" spans="1:8" ht="18" thickBot="1" x14ac:dyDescent="0.25">
      <c r="A1069" s="3" t="s">
        <v>746</v>
      </c>
      <c r="B1069" s="29" t="s">
        <v>361</v>
      </c>
      <c r="C1069" s="41" t="s">
        <v>1356</v>
      </c>
      <c r="D1069" s="4" t="s">
        <v>1382</v>
      </c>
      <c r="E1069" s="26" t="s">
        <v>1425</v>
      </c>
      <c r="F1069" s="26" t="s">
        <v>1426</v>
      </c>
      <c r="G1069" s="22" t="s">
        <v>1427</v>
      </c>
      <c r="H1069" s="26" t="s">
        <v>1387</v>
      </c>
    </row>
    <row r="1070" spans="1:8" ht="18" thickBot="1" x14ac:dyDescent="0.25">
      <c r="A1070" s="3" t="s">
        <v>746</v>
      </c>
      <c r="B1070" s="29" t="s">
        <v>853</v>
      </c>
      <c r="C1070" s="41" t="s">
        <v>1105</v>
      </c>
      <c r="D1070" s="4" t="s">
        <v>1382</v>
      </c>
      <c r="E1070" s="26" t="s">
        <v>1425</v>
      </c>
      <c r="F1070" s="26" t="s">
        <v>1426</v>
      </c>
      <c r="G1070" s="22" t="s">
        <v>1427</v>
      </c>
      <c r="H1070" s="26" t="s">
        <v>1387</v>
      </c>
    </row>
    <row r="1071" spans="1:8" ht="17" x14ac:dyDescent="0.2">
      <c r="A1071" s="3" t="s">
        <v>746</v>
      </c>
      <c r="B1071" s="29" t="s">
        <v>853</v>
      </c>
      <c r="C1071" s="41" t="s">
        <v>1107</v>
      </c>
      <c r="D1071" s="4" t="s">
        <v>1382</v>
      </c>
      <c r="E1071" s="26" t="s">
        <v>1425</v>
      </c>
      <c r="F1071" s="26" t="s">
        <v>1426</v>
      </c>
      <c r="G1071" s="22" t="s">
        <v>1427</v>
      </c>
      <c r="H1071" s="26" t="s">
        <v>1387</v>
      </c>
    </row>
    <row r="1072" spans="1:8" ht="17" x14ac:dyDescent="0.2">
      <c r="A1072" s="3" t="s">
        <v>746</v>
      </c>
      <c r="B1072" s="29" t="s">
        <v>853</v>
      </c>
      <c r="C1072" s="33" t="s">
        <v>1107</v>
      </c>
      <c r="D1072" s="4" t="s">
        <v>1382</v>
      </c>
      <c r="E1072" s="26" t="s">
        <v>1425</v>
      </c>
      <c r="F1072" s="26" t="s">
        <v>1426</v>
      </c>
      <c r="G1072" s="22" t="s">
        <v>1427</v>
      </c>
      <c r="H1072" s="26" t="s">
        <v>1387</v>
      </c>
    </row>
    <row r="1073" spans="1:8" ht="17" x14ac:dyDescent="0.2">
      <c r="A1073" s="3" t="s">
        <v>746</v>
      </c>
      <c r="B1073" s="29" t="s">
        <v>1139</v>
      </c>
      <c r="C1073" s="33" t="s">
        <v>1141</v>
      </c>
      <c r="D1073" s="4" t="s">
        <v>1382</v>
      </c>
      <c r="E1073" s="26" t="s">
        <v>1425</v>
      </c>
      <c r="F1073" s="26" t="s">
        <v>1426</v>
      </c>
      <c r="G1073" s="22" t="s">
        <v>1427</v>
      </c>
      <c r="H1073" s="26" t="s">
        <v>1387</v>
      </c>
    </row>
    <row r="1074" spans="1:8" ht="17" x14ac:dyDescent="0.2">
      <c r="A1074" s="3" t="s">
        <v>746</v>
      </c>
      <c r="B1074" s="29" t="s">
        <v>900</v>
      </c>
      <c r="C1074" s="33" t="s">
        <v>1155</v>
      </c>
      <c r="D1074" s="4" t="s">
        <v>1382</v>
      </c>
      <c r="E1074" s="26" t="s">
        <v>1425</v>
      </c>
      <c r="F1074" s="26" t="s">
        <v>1426</v>
      </c>
      <c r="G1074" s="22" t="s">
        <v>1427</v>
      </c>
      <c r="H1074" s="26" t="s">
        <v>1387</v>
      </c>
    </row>
    <row r="1075" spans="1:8" ht="17" x14ac:dyDescent="0.2">
      <c r="A1075" s="3" t="s">
        <v>746</v>
      </c>
      <c r="B1075" s="29" t="s">
        <v>936</v>
      </c>
      <c r="C1075" s="33" t="s">
        <v>1195</v>
      </c>
      <c r="D1075" s="4" t="s">
        <v>1382</v>
      </c>
      <c r="E1075" s="26" t="s">
        <v>1425</v>
      </c>
      <c r="F1075" s="26" t="s">
        <v>1426</v>
      </c>
      <c r="G1075" s="22" t="s">
        <v>1427</v>
      </c>
      <c r="H1075" s="26" t="s">
        <v>1387</v>
      </c>
    </row>
    <row r="1076" spans="1:8" ht="17" x14ac:dyDescent="0.2">
      <c r="A1076" s="3" t="s">
        <v>746</v>
      </c>
      <c r="B1076" s="29" t="s">
        <v>951</v>
      </c>
      <c r="C1076" s="33" t="s">
        <v>953</v>
      </c>
      <c r="D1076" s="4" t="s">
        <v>1382</v>
      </c>
      <c r="E1076" s="26" t="s">
        <v>1425</v>
      </c>
      <c r="F1076" s="26" t="s">
        <v>1426</v>
      </c>
      <c r="G1076" s="22" t="s">
        <v>1427</v>
      </c>
      <c r="H1076" s="26" t="s">
        <v>1387</v>
      </c>
    </row>
    <row r="1077" spans="1:8" ht="17" x14ac:dyDescent="0.2">
      <c r="A1077" s="3" t="s">
        <v>746</v>
      </c>
      <c r="B1077" s="29" t="s">
        <v>993</v>
      </c>
      <c r="C1077" s="33" t="s">
        <v>1270</v>
      </c>
      <c r="D1077" s="4" t="s">
        <v>1382</v>
      </c>
      <c r="E1077" s="26" t="s">
        <v>1425</v>
      </c>
      <c r="F1077" s="26" t="s">
        <v>1426</v>
      </c>
      <c r="G1077" s="22" t="s">
        <v>1427</v>
      </c>
      <c r="H1077" s="26" t="s">
        <v>1387</v>
      </c>
    </row>
    <row r="1078" spans="1:8" ht="17" x14ac:dyDescent="0.2">
      <c r="A1078" s="3" t="s">
        <v>746</v>
      </c>
      <c r="B1078" s="29" t="s">
        <v>1279</v>
      </c>
      <c r="C1078" s="33" t="s">
        <v>1362</v>
      </c>
      <c r="D1078" s="4" t="s">
        <v>1382</v>
      </c>
      <c r="E1078" s="26" t="s">
        <v>1425</v>
      </c>
      <c r="F1078" s="26" t="s">
        <v>1426</v>
      </c>
      <c r="G1078" s="22" t="s">
        <v>1427</v>
      </c>
      <c r="H1078" s="26" t="s">
        <v>1387</v>
      </c>
    </row>
    <row r="1079" spans="1:8" ht="17" x14ac:dyDescent="0.2">
      <c r="A1079" s="3" t="s">
        <v>746</v>
      </c>
      <c r="B1079" s="29" t="s">
        <v>1279</v>
      </c>
      <c r="C1079" s="33" t="s">
        <v>1362</v>
      </c>
      <c r="D1079" s="4" t="s">
        <v>1382</v>
      </c>
      <c r="E1079" s="26" t="s">
        <v>1425</v>
      </c>
      <c r="F1079" s="26" t="s">
        <v>1426</v>
      </c>
      <c r="G1079" s="22" t="s">
        <v>1427</v>
      </c>
      <c r="H1079" s="26" t="s">
        <v>1387</v>
      </c>
    </row>
    <row r="1080" spans="1:8" ht="17" x14ac:dyDescent="0.2">
      <c r="A1080" s="3" t="s">
        <v>746</v>
      </c>
      <c r="B1080" s="29" t="s">
        <v>1281</v>
      </c>
      <c r="C1080" s="33" t="s">
        <v>1282</v>
      </c>
      <c r="D1080" s="4" t="s">
        <v>1382</v>
      </c>
      <c r="E1080" s="26" t="s">
        <v>1425</v>
      </c>
      <c r="F1080" s="26" t="s">
        <v>1426</v>
      </c>
      <c r="G1080" s="22" t="s">
        <v>1427</v>
      </c>
      <c r="H1080" s="26" t="s">
        <v>1387</v>
      </c>
    </row>
    <row r="1081" spans="1:8" ht="17" x14ac:dyDescent="0.2">
      <c r="A1081" s="3" t="s">
        <v>746</v>
      </c>
      <c r="B1081" s="29" t="s">
        <v>1014</v>
      </c>
      <c r="C1081" s="33" t="s">
        <v>1344</v>
      </c>
      <c r="D1081" s="4" t="s">
        <v>1382</v>
      </c>
      <c r="E1081" s="26" t="s">
        <v>1425</v>
      </c>
      <c r="F1081" s="26" t="s">
        <v>1426</v>
      </c>
      <c r="G1081" s="22" t="s">
        <v>1427</v>
      </c>
      <c r="H1081" s="26" t="s">
        <v>1387</v>
      </c>
    </row>
    <row r="1082" spans="1:8" ht="17" x14ac:dyDescent="0.2">
      <c r="A1082" s="3" t="s">
        <v>768</v>
      </c>
      <c r="B1082" s="29" t="s">
        <v>1051</v>
      </c>
      <c r="C1082" s="33" t="s">
        <v>1375</v>
      </c>
      <c r="D1082" s="4" t="s">
        <v>1382</v>
      </c>
      <c r="E1082" s="26" t="s">
        <v>1425</v>
      </c>
      <c r="F1082" s="26" t="s">
        <v>1426</v>
      </c>
      <c r="G1082" s="22" t="s">
        <v>1427</v>
      </c>
      <c r="H1082" s="26" t="s">
        <v>1387</v>
      </c>
    </row>
    <row r="1083" spans="1:8" ht="17" x14ac:dyDescent="0.2">
      <c r="A1083" s="3" t="s">
        <v>746</v>
      </c>
      <c r="B1083" s="29" t="s">
        <v>1082</v>
      </c>
      <c r="C1083" s="33" t="s">
        <v>1083</v>
      </c>
      <c r="D1083" s="4" t="s">
        <v>1382</v>
      </c>
      <c r="E1083" s="26" t="s">
        <v>1425</v>
      </c>
      <c r="F1083" s="26" t="s">
        <v>1426</v>
      </c>
      <c r="G1083" s="22" t="s">
        <v>1427</v>
      </c>
      <c r="H1083" s="26" t="s">
        <v>1387</v>
      </c>
    </row>
    <row r="1084" spans="1:8" ht="17" x14ac:dyDescent="0.2">
      <c r="A1084" s="3" t="s">
        <v>746</v>
      </c>
      <c r="B1084" s="29" t="s">
        <v>828</v>
      </c>
      <c r="C1084" s="33" t="s">
        <v>1093</v>
      </c>
      <c r="D1084" s="4" t="s">
        <v>1382</v>
      </c>
      <c r="E1084" s="26" t="s">
        <v>1425</v>
      </c>
      <c r="F1084" s="26" t="s">
        <v>1426</v>
      </c>
      <c r="G1084" s="22" t="s">
        <v>1427</v>
      </c>
      <c r="H1084" s="26" t="s">
        <v>1387</v>
      </c>
    </row>
    <row r="1085" spans="1:8" ht="17" x14ac:dyDescent="0.2">
      <c r="A1085" s="3" t="s">
        <v>746</v>
      </c>
      <c r="B1085" s="29" t="s">
        <v>1095</v>
      </c>
      <c r="C1085" s="33" t="s">
        <v>1096</v>
      </c>
      <c r="D1085" s="4" t="s">
        <v>1382</v>
      </c>
      <c r="E1085" s="26" t="s">
        <v>1425</v>
      </c>
      <c r="F1085" s="26" t="s">
        <v>1426</v>
      </c>
      <c r="G1085" s="22" t="s">
        <v>1427</v>
      </c>
      <c r="H1085" s="26" t="s">
        <v>1387</v>
      </c>
    </row>
    <row r="1086" spans="1:8" ht="17" x14ac:dyDescent="0.2">
      <c r="A1086" s="3" t="s">
        <v>746</v>
      </c>
      <c r="B1086" s="29" t="s">
        <v>834</v>
      </c>
      <c r="C1086" s="33" t="s">
        <v>1322</v>
      </c>
      <c r="D1086" s="4" t="s">
        <v>1382</v>
      </c>
      <c r="E1086" s="26" t="s">
        <v>1425</v>
      </c>
      <c r="F1086" s="26" t="s">
        <v>1426</v>
      </c>
      <c r="G1086" s="22" t="s">
        <v>1427</v>
      </c>
      <c r="H1086" s="26" t="s">
        <v>1387</v>
      </c>
    </row>
    <row r="1087" spans="1:8" ht="17" x14ac:dyDescent="0.2">
      <c r="A1087" s="3" t="s">
        <v>746</v>
      </c>
      <c r="B1087" s="29" t="s">
        <v>834</v>
      </c>
      <c r="C1087" s="33" t="s">
        <v>837</v>
      </c>
      <c r="D1087" s="4" t="s">
        <v>1382</v>
      </c>
      <c r="E1087" s="26" t="s">
        <v>1425</v>
      </c>
      <c r="F1087" s="26" t="s">
        <v>1426</v>
      </c>
      <c r="G1087" s="22" t="s">
        <v>1427</v>
      </c>
      <c r="H1087" s="26" t="s">
        <v>1387</v>
      </c>
    </row>
    <row r="1088" spans="1:8" ht="17" x14ac:dyDescent="0.2">
      <c r="A1088" s="3" t="s">
        <v>764</v>
      </c>
      <c r="B1088" s="29" t="s">
        <v>1170</v>
      </c>
      <c r="C1088" s="33" t="s">
        <v>1377</v>
      </c>
      <c r="D1088" s="4" t="s">
        <v>1382</v>
      </c>
      <c r="E1088" s="26" t="s">
        <v>1425</v>
      </c>
      <c r="F1088" s="26" t="s">
        <v>1426</v>
      </c>
      <c r="G1088" s="22" t="s">
        <v>1427</v>
      </c>
      <c r="H1088" s="26" t="s">
        <v>1387</v>
      </c>
    </row>
    <row r="1089" spans="1:8" ht="17" x14ac:dyDescent="0.2">
      <c r="A1089" s="3" t="s">
        <v>753</v>
      </c>
      <c r="B1089" s="29" t="s">
        <v>974</v>
      </c>
      <c r="C1089" s="33" t="s">
        <v>1361</v>
      </c>
      <c r="D1089" s="4" t="s">
        <v>1382</v>
      </c>
      <c r="E1089" s="26" t="s">
        <v>1425</v>
      </c>
      <c r="F1089" s="26" t="s">
        <v>1426</v>
      </c>
      <c r="G1089" s="22" t="s">
        <v>1427</v>
      </c>
      <c r="H1089" s="26" t="s">
        <v>1387</v>
      </c>
    </row>
    <row r="1090" spans="1:8" ht="17" x14ac:dyDescent="0.2">
      <c r="A1090" s="3" t="s">
        <v>746</v>
      </c>
      <c r="B1090" s="29" t="s">
        <v>1040</v>
      </c>
      <c r="C1090" s="33" t="s">
        <v>1041</v>
      </c>
      <c r="D1090" s="4" t="s">
        <v>1382</v>
      </c>
      <c r="E1090" s="26" t="s">
        <v>1425</v>
      </c>
      <c r="F1090" s="26" t="s">
        <v>1426</v>
      </c>
      <c r="G1090" s="22" t="s">
        <v>1427</v>
      </c>
      <c r="H1090" s="26" t="s">
        <v>1387</v>
      </c>
    </row>
    <row r="1091" spans="1:8" ht="17" x14ac:dyDescent="0.2">
      <c r="A1091" s="3" t="s">
        <v>746</v>
      </c>
      <c r="B1091" s="29" t="s">
        <v>1040</v>
      </c>
      <c r="C1091" s="33" t="s">
        <v>1041</v>
      </c>
      <c r="D1091" s="4" t="s">
        <v>1382</v>
      </c>
      <c r="E1091" s="26" t="s">
        <v>1425</v>
      </c>
      <c r="F1091" s="26" t="s">
        <v>1426</v>
      </c>
      <c r="G1091" s="22" t="s">
        <v>1427</v>
      </c>
      <c r="H1091" s="26" t="s">
        <v>1387</v>
      </c>
    </row>
    <row r="1092" spans="1:8" ht="17" x14ac:dyDescent="0.2">
      <c r="A1092" s="3" t="s">
        <v>746</v>
      </c>
      <c r="B1092" s="29" t="s">
        <v>786</v>
      </c>
      <c r="C1092" s="33" t="s">
        <v>789</v>
      </c>
      <c r="D1092" s="4" t="s">
        <v>1382</v>
      </c>
      <c r="E1092" s="26" t="s">
        <v>1425</v>
      </c>
      <c r="F1092" s="26" t="s">
        <v>1426</v>
      </c>
      <c r="G1092" s="22" t="s">
        <v>1427</v>
      </c>
      <c r="H1092" s="26" t="s">
        <v>1387</v>
      </c>
    </row>
    <row r="1093" spans="1:8" ht="17" x14ac:dyDescent="0.2">
      <c r="A1093" s="3" t="s">
        <v>746</v>
      </c>
      <c r="B1093" s="29" t="s">
        <v>1066</v>
      </c>
      <c r="C1093" s="33" t="s">
        <v>1067</v>
      </c>
      <c r="D1093" s="4" t="s">
        <v>1382</v>
      </c>
      <c r="E1093" s="26" t="s">
        <v>1425</v>
      </c>
      <c r="F1093" s="26" t="s">
        <v>1426</v>
      </c>
      <c r="G1093" s="22" t="s">
        <v>1427</v>
      </c>
      <c r="H1093" s="26" t="s">
        <v>1387</v>
      </c>
    </row>
    <row r="1094" spans="1:8" ht="17" x14ac:dyDescent="0.2">
      <c r="A1094" s="3" t="s">
        <v>746</v>
      </c>
      <c r="B1094" s="29" t="s">
        <v>361</v>
      </c>
      <c r="C1094" s="33" t="s">
        <v>1323</v>
      </c>
      <c r="D1094" s="4" t="s">
        <v>1382</v>
      </c>
      <c r="E1094" s="26" t="s">
        <v>1425</v>
      </c>
      <c r="F1094" s="26" t="s">
        <v>1426</v>
      </c>
      <c r="G1094" s="22" t="s">
        <v>1427</v>
      </c>
      <c r="H1094" s="26" t="s">
        <v>1387</v>
      </c>
    </row>
    <row r="1095" spans="1:8" ht="17" x14ac:dyDescent="0.2">
      <c r="A1095" s="3" t="s">
        <v>746</v>
      </c>
      <c r="B1095" s="29" t="s">
        <v>361</v>
      </c>
      <c r="C1095" s="33" t="s">
        <v>1323</v>
      </c>
      <c r="D1095" s="4" t="s">
        <v>1382</v>
      </c>
      <c r="E1095" s="26" t="s">
        <v>1425</v>
      </c>
      <c r="F1095" s="26" t="s">
        <v>1426</v>
      </c>
      <c r="G1095" s="22" t="s">
        <v>1427</v>
      </c>
      <c r="H1095" s="26" t="s">
        <v>1387</v>
      </c>
    </row>
    <row r="1096" spans="1:8" ht="17" x14ac:dyDescent="0.2">
      <c r="A1096" s="3" t="s">
        <v>746</v>
      </c>
      <c r="B1096" s="29" t="s">
        <v>361</v>
      </c>
      <c r="C1096" s="33" t="s">
        <v>1323</v>
      </c>
      <c r="D1096" s="4" t="s">
        <v>1382</v>
      </c>
      <c r="E1096" s="26" t="s">
        <v>1425</v>
      </c>
      <c r="F1096" s="26" t="s">
        <v>1426</v>
      </c>
      <c r="G1096" s="22" t="s">
        <v>1427</v>
      </c>
      <c r="H1096" s="26" t="s">
        <v>1387</v>
      </c>
    </row>
    <row r="1097" spans="1:8" ht="17" x14ac:dyDescent="0.2">
      <c r="A1097" s="3" t="s">
        <v>746</v>
      </c>
      <c r="B1097" s="29" t="s">
        <v>361</v>
      </c>
      <c r="C1097" s="33" t="s">
        <v>844</v>
      </c>
      <c r="D1097" s="4" t="s">
        <v>1382</v>
      </c>
      <c r="E1097" s="26" t="s">
        <v>1425</v>
      </c>
      <c r="F1097" s="26" t="s">
        <v>1426</v>
      </c>
      <c r="G1097" s="22" t="s">
        <v>1427</v>
      </c>
      <c r="H1097" s="26" t="s">
        <v>1387</v>
      </c>
    </row>
    <row r="1098" spans="1:8" ht="17" x14ac:dyDescent="0.2">
      <c r="A1098" s="3" t="s">
        <v>746</v>
      </c>
      <c r="B1098" s="29" t="s">
        <v>361</v>
      </c>
      <c r="C1098" s="33" t="s">
        <v>844</v>
      </c>
      <c r="D1098" s="4" t="s">
        <v>1382</v>
      </c>
      <c r="E1098" s="26" t="s">
        <v>1425</v>
      </c>
      <c r="F1098" s="26" t="s">
        <v>1426</v>
      </c>
      <c r="G1098" s="22" t="s">
        <v>1427</v>
      </c>
      <c r="H1098" s="26" t="s">
        <v>1387</v>
      </c>
    </row>
    <row r="1099" spans="1:8" ht="17" x14ac:dyDescent="0.2">
      <c r="A1099" s="3" t="s">
        <v>746</v>
      </c>
      <c r="B1099" s="29" t="s">
        <v>361</v>
      </c>
      <c r="C1099" s="33" t="s">
        <v>846</v>
      </c>
      <c r="D1099" s="4" t="s">
        <v>1382</v>
      </c>
      <c r="E1099" s="26" t="s">
        <v>1425</v>
      </c>
      <c r="F1099" s="26" t="s">
        <v>1426</v>
      </c>
      <c r="G1099" s="22" t="s">
        <v>1427</v>
      </c>
      <c r="H1099" s="26" t="s">
        <v>1387</v>
      </c>
    </row>
    <row r="1100" spans="1:8" ht="17" x14ac:dyDescent="0.2">
      <c r="A1100" s="3" t="s">
        <v>746</v>
      </c>
      <c r="B1100" s="29" t="s">
        <v>361</v>
      </c>
      <c r="C1100" s="33" t="s">
        <v>846</v>
      </c>
      <c r="D1100" s="4" t="s">
        <v>1382</v>
      </c>
      <c r="E1100" s="26" t="s">
        <v>1425</v>
      </c>
      <c r="F1100" s="26" t="s">
        <v>1426</v>
      </c>
      <c r="G1100" s="22" t="s">
        <v>1427</v>
      </c>
      <c r="H1100" s="26" t="s">
        <v>1387</v>
      </c>
    </row>
    <row r="1101" spans="1:8" ht="17" x14ac:dyDescent="0.2">
      <c r="A1101" s="3" t="s">
        <v>746</v>
      </c>
      <c r="B1101" s="29" t="s">
        <v>361</v>
      </c>
      <c r="C1101" s="33" t="s">
        <v>1101</v>
      </c>
      <c r="D1101" s="4" t="s">
        <v>1382</v>
      </c>
      <c r="E1101" s="26" t="s">
        <v>1425</v>
      </c>
      <c r="F1101" s="26" t="s">
        <v>1426</v>
      </c>
      <c r="G1101" s="22" t="s">
        <v>1427</v>
      </c>
      <c r="H1101" s="26" t="s">
        <v>1387</v>
      </c>
    </row>
    <row r="1102" spans="1:8" ht="17" x14ac:dyDescent="0.2">
      <c r="A1102" s="3" t="s">
        <v>746</v>
      </c>
      <c r="B1102" s="29" t="s">
        <v>361</v>
      </c>
      <c r="C1102" s="33" t="s">
        <v>1101</v>
      </c>
      <c r="D1102" s="4" t="s">
        <v>1382</v>
      </c>
      <c r="E1102" s="26" t="s">
        <v>1425</v>
      </c>
      <c r="F1102" s="26" t="s">
        <v>1426</v>
      </c>
      <c r="G1102" s="22" t="s">
        <v>1427</v>
      </c>
      <c r="H1102" s="26" t="s">
        <v>1387</v>
      </c>
    </row>
    <row r="1103" spans="1:8" ht="17" x14ac:dyDescent="0.2">
      <c r="A1103" s="3" t="s">
        <v>746</v>
      </c>
      <c r="B1103" s="29" t="s">
        <v>871</v>
      </c>
      <c r="C1103" s="33" t="s">
        <v>1131</v>
      </c>
      <c r="D1103" s="4" t="s">
        <v>1382</v>
      </c>
      <c r="E1103" s="26" t="s">
        <v>1425</v>
      </c>
      <c r="F1103" s="26" t="s">
        <v>1426</v>
      </c>
      <c r="G1103" s="22" t="s">
        <v>1427</v>
      </c>
      <c r="H1103" s="26" t="s">
        <v>1387</v>
      </c>
    </row>
    <row r="1104" spans="1:8" ht="17" x14ac:dyDescent="0.2">
      <c r="A1104" s="3" t="s">
        <v>746</v>
      </c>
      <c r="B1104" s="29" t="s">
        <v>949</v>
      </c>
      <c r="C1104" s="33" t="s">
        <v>950</v>
      </c>
      <c r="D1104" s="4" t="s">
        <v>1382</v>
      </c>
      <c r="E1104" s="26" t="s">
        <v>1425</v>
      </c>
      <c r="F1104" s="26" t="s">
        <v>1426</v>
      </c>
      <c r="G1104" s="22" t="s">
        <v>1427</v>
      </c>
      <c r="H1104" s="26" t="s">
        <v>1387</v>
      </c>
    </row>
    <row r="1105" spans="1:8" ht="17" x14ac:dyDescent="0.2">
      <c r="A1105" s="3" t="s">
        <v>746</v>
      </c>
      <c r="B1105" s="29" t="s">
        <v>964</v>
      </c>
      <c r="C1105" s="37" t="s">
        <v>965</v>
      </c>
      <c r="D1105" s="4" t="s">
        <v>1382</v>
      </c>
      <c r="E1105" s="26" t="s">
        <v>1425</v>
      </c>
      <c r="F1105" s="26" t="s">
        <v>1426</v>
      </c>
      <c r="G1105" s="22" t="s">
        <v>1427</v>
      </c>
      <c r="H1105" s="26" t="s">
        <v>1387</v>
      </c>
    </row>
    <row r="1106" spans="1:8" ht="17" x14ac:dyDescent="0.2">
      <c r="A1106" s="22" t="s">
        <v>746</v>
      </c>
      <c r="B1106" s="29" t="s">
        <v>987</v>
      </c>
      <c r="C1106" s="33" t="s">
        <v>988</v>
      </c>
      <c r="D1106" s="4" t="s">
        <v>1382</v>
      </c>
      <c r="E1106" s="26" t="s">
        <v>1425</v>
      </c>
      <c r="F1106" s="26" t="s">
        <v>1426</v>
      </c>
      <c r="G1106" s="22" t="s">
        <v>1427</v>
      </c>
      <c r="H1106" s="26" t="s">
        <v>1387</v>
      </c>
    </row>
    <row r="1107" spans="1:8" ht="17" x14ac:dyDescent="0.2">
      <c r="A1107" s="22" t="s">
        <v>746</v>
      </c>
      <c r="B1107" s="29" t="s">
        <v>987</v>
      </c>
      <c r="C1107" s="33" t="s">
        <v>989</v>
      </c>
      <c r="D1107" s="4" t="s">
        <v>1382</v>
      </c>
      <c r="E1107" s="26" t="s">
        <v>1425</v>
      </c>
      <c r="F1107" s="26" t="s">
        <v>1426</v>
      </c>
      <c r="G1107" s="22" t="s">
        <v>1427</v>
      </c>
      <c r="H1107" s="26" t="s">
        <v>1387</v>
      </c>
    </row>
    <row r="1108" spans="1:8" ht="17" x14ac:dyDescent="0.2">
      <c r="A1108" s="3" t="s">
        <v>746</v>
      </c>
      <c r="B1108" s="29" t="s">
        <v>1259</v>
      </c>
      <c r="C1108" s="33" t="s">
        <v>1260</v>
      </c>
      <c r="D1108" s="4" t="s">
        <v>1382</v>
      </c>
      <c r="E1108" s="26" t="s">
        <v>1425</v>
      </c>
      <c r="F1108" s="26" t="s">
        <v>1426</v>
      </c>
      <c r="G1108" s="22" t="s">
        <v>1427</v>
      </c>
      <c r="H1108" s="26" t="s">
        <v>1387</v>
      </c>
    </row>
    <row r="1109" spans="1:8" ht="17" x14ac:dyDescent="0.2">
      <c r="A1109" s="3" t="s">
        <v>746</v>
      </c>
      <c r="B1109" s="29" t="s">
        <v>1281</v>
      </c>
      <c r="C1109" s="33" t="s">
        <v>1283</v>
      </c>
      <c r="D1109" s="4" t="s">
        <v>1382</v>
      </c>
      <c r="E1109" s="26" t="s">
        <v>1425</v>
      </c>
      <c r="F1109" s="26" t="s">
        <v>1426</v>
      </c>
      <c r="G1109" s="22" t="s">
        <v>1427</v>
      </c>
      <c r="H1109" s="26" t="s">
        <v>1387</v>
      </c>
    </row>
    <row r="1110" spans="1:8" ht="17" x14ac:dyDescent="0.2">
      <c r="A1110" s="3" t="s">
        <v>746</v>
      </c>
      <c r="B1110" s="29" t="s">
        <v>853</v>
      </c>
      <c r="C1110" s="33" t="s">
        <v>1107</v>
      </c>
      <c r="D1110" s="4" t="s">
        <v>1382</v>
      </c>
      <c r="E1110" s="26" t="s">
        <v>1425</v>
      </c>
      <c r="F1110" s="26" t="s">
        <v>1426</v>
      </c>
      <c r="G1110" s="22" t="s">
        <v>1427</v>
      </c>
      <c r="H1110" s="26" t="s">
        <v>1387</v>
      </c>
    </row>
    <row r="1111" spans="1:8" ht="17" x14ac:dyDescent="0.2">
      <c r="A1111" s="3" t="s">
        <v>746</v>
      </c>
      <c r="B1111" s="29" t="s">
        <v>900</v>
      </c>
      <c r="C1111" s="33" t="s">
        <v>1155</v>
      </c>
      <c r="D1111" s="4" t="s">
        <v>1382</v>
      </c>
      <c r="E1111" s="26" t="s">
        <v>1425</v>
      </c>
      <c r="F1111" s="26" t="s">
        <v>1426</v>
      </c>
      <c r="G1111" s="22" t="s">
        <v>1427</v>
      </c>
      <c r="H1111" s="26" t="s">
        <v>1387</v>
      </c>
    </row>
    <row r="1112" spans="1:8" ht="17" x14ac:dyDescent="0.2">
      <c r="A1112" s="3" t="s">
        <v>746</v>
      </c>
      <c r="B1112" s="29" t="s">
        <v>993</v>
      </c>
      <c r="C1112" s="33" t="s">
        <v>1270</v>
      </c>
      <c r="D1112" s="4" t="s">
        <v>1382</v>
      </c>
      <c r="E1112" s="26" t="s">
        <v>1425</v>
      </c>
      <c r="F1112" s="26" t="s">
        <v>1426</v>
      </c>
      <c r="G1112" s="22" t="s">
        <v>1427</v>
      </c>
      <c r="H1112" s="26" t="s">
        <v>1387</v>
      </c>
    </row>
    <row r="1113" spans="1:8" ht="17" x14ac:dyDescent="0.2">
      <c r="A1113" s="3" t="s">
        <v>746</v>
      </c>
      <c r="B1113" s="29" t="s">
        <v>1095</v>
      </c>
      <c r="C1113" s="33" t="s">
        <v>1096</v>
      </c>
      <c r="D1113" s="4" t="s">
        <v>1382</v>
      </c>
      <c r="E1113" s="26" t="s">
        <v>1425</v>
      </c>
      <c r="F1113" s="26" t="s">
        <v>1426</v>
      </c>
      <c r="G1113" s="22" t="s">
        <v>1427</v>
      </c>
      <c r="H1113" s="26" t="s">
        <v>1387</v>
      </c>
    </row>
    <row r="1114" spans="1:8" ht="17" x14ac:dyDescent="0.2">
      <c r="A1114" s="3" t="s">
        <v>746</v>
      </c>
      <c r="B1114" s="29" t="s">
        <v>361</v>
      </c>
      <c r="C1114" s="33" t="s">
        <v>1356</v>
      </c>
      <c r="D1114" s="4" t="s">
        <v>1382</v>
      </c>
      <c r="E1114" s="26" t="s">
        <v>1425</v>
      </c>
      <c r="F1114" s="26" t="s">
        <v>1426</v>
      </c>
      <c r="G1114" s="22" t="s">
        <v>1427</v>
      </c>
      <c r="H1114" s="26" t="s">
        <v>1387</v>
      </c>
    </row>
    <row r="1115" spans="1:8" ht="17" x14ac:dyDescent="0.2">
      <c r="A1115" s="3" t="s">
        <v>746</v>
      </c>
      <c r="B1115" s="29" t="s">
        <v>900</v>
      </c>
      <c r="C1115" s="33" t="s">
        <v>1156</v>
      </c>
      <c r="D1115" s="4" t="s">
        <v>1382</v>
      </c>
      <c r="E1115" s="26" t="s">
        <v>1425</v>
      </c>
      <c r="F1115" s="26" t="s">
        <v>1426</v>
      </c>
      <c r="G1115" s="22" t="s">
        <v>1427</v>
      </c>
      <c r="H1115" s="26" t="s">
        <v>1387</v>
      </c>
    </row>
    <row r="1116" spans="1:8" ht="17" x14ac:dyDescent="0.2">
      <c r="A1116" s="3" t="s">
        <v>746</v>
      </c>
      <c r="B1116" s="29" t="s">
        <v>906</v>
      </c>
      <c r="C1116" s="33" t="s">
        <v>908</v>
      </c>
      <c r="D1116" s="4" t="s">
        <v>1382</v>
      </c>
      <c r="E1116" s="26" t="s">
        <v>1425</v>
      </c>
      <c r="F1116" s="26" t="s">
        <v>1426</v>
      </c>
      <c r="G1116" s="22" t="s">
        <v>1427</v>
      </c>
      <c r="H1116" s="26" t="s">
        <v>1387</v>
      </c>
    </row>
    <row r="1117" spans="1:8" ht="17" x14ac:dyDescent="0.2">
      <c r="A1117" s="3" t="s">
        <v>746</v>
      </c>
      <c r="B1117" s="29" t="s">
        <v>1014</v>
      </c>
      <c r="C1117" s="33" t="s">
        <v>1288</v>
      </c>
      <c r="D1117" s="4" t="s">
        <v>1382</v>
      </c>
      <c r="E1117" s="26" t="s">
        <v>1425</v>
      </c>
      <c r="F1117" s="26" t="s">
        <v>1426</v>
      </c>
      <c r="G1117" s="22" t="s">
        <v>1427</v>
      </c>
      <c r="H1117" s="26" t="s">
        <v>1387</v>
      </c>
    </row>
    <row r="1118" spans="1:8" ht="17" x14ac:dyDescent="0.2">
      <c r="A1118" s="3" t="s">
        <v>746</v>
      </c>
      <c r="B1118" s="29" t="s">
        <v>803</v>
      </c>
      <c r="C1118" s="33" t="s">
        <v>1059</v>
      </c>
      <c r="D1118" s="4" t="s">
        <v>1382</v>
      </c>
      <c r="E1118" s="26" t="s">
        <v>1425</v>
      </c>
      <c r="F1118" s="26" t="s">
        <v>1426</v>
      </c>
      <c r="G1118" s="22" t="s">
        <v>1427</v>
      </c>
      <c r="H1118" s="26" t="s">
        <v>1387</v>
      </c>
    </row>
    <row r="1119" spans="1:8" ht="17" x14ac:dyDescent="0.2">
      <c r="A1119" s="3" t="s">
        <v>822</v>
      </c>
      <c r="B1119" s="29" t="s">
        <v>823</v>
      </c>
      <c r="C1119" s="33" t="s">
        <v>1090</v>
      </c>
      <c r="D1119" s="4" t="s">
        <v>1382</v>
      </c>
      <c r="E1119" s="26" t="s">
        <v>1425</v>
      </c>
      <c r="F1119" s="26" t="s">
        <v>1426</v>
      </c>
      <c r="G1119" s="22" t="s">
        <v>1427</v>
      </c>
      <c r="H1119" s="26" t="s">
        <v>1387</v>
      </c>
    </row>
    <row r="1120" spans="1:8" ht="17" x14ac:dyDescent="0.2">
      <c r="A1120" s="3" t="s">
        <v>746</v>
      </c>
      <c r="B1120" s="29" t="s">
        <v>1095</v>
      </c>
      <c r="C1120" s="33" t="s">
        <v>1096</v>
      </c>
      <c r="D1120" s="4" t="s">
        <v>1382</v>
      </c>
      <c r="E1120" s="26" t="s">
        <v>1425</v>
      </c>
      <c r="F1120" s="26" t="s">
        <v>1426</v>
      </c>
      <c r="G1120" s="22" t="s">
        <v>1427</v>
      </c>
      <c r="H1120" s="26" t="s">
        <v>1387</v>
      </c>
    </row>
    <row r="1121" spans="1:8" ht="17" x14ac:dyDescent="0.2">
      <c r="A1121" s="3" t="s">
        <v>746</v>
      </c>
      <c r="B1121" s="29" t="s">
        <v>1095</v>
      </c>
      <c r="C1121" s="33" t="s">
        <v>1096</v>
      </c>
      <c r="D1121" s="4" t="s">
        <v>1382</v>
      </c>
      <c r="E1121" s="26" t="s">
        <v>1425</v>
      </c>
      <c r="F1121" s="26" t="s">
        <v>1426</v>
      </c>
      <c r="G1121" s="22" t="s">
        <v>1427</v>
      </c>
      <c r="H1121" s="26" t="s">
        <v>1387</v>
      </c>
    </row>
    <row r="1122" spans="1:8" ht="17" x14ac:dyDescent="0.2">
      <c r="A1122" s="3" t="s">
        <v>746</v>
      </c>
      <c r="B1122" s="29" t="s">
        <v>834</v>
      </c>
      <c r="C1122" s="33" t="s">
        <v>1321</v>
      </c>
      <c r="D1122" s="4" t="s">
        <v>1382</v>
      </c>
      <c r="E1122" s="26" t="s">
        <v>1425</v>
      </c>
      <c r="F1122" s="26" t="s">
        <v>1426</v>
      </c>
      <c r="G1122" s="22" t="s">
        <v>1427</v>
      </c>
      <c r="H1122" s="26" t="s">
        <v>1387</v>
      </c>
    </row>
    <row r="1123" spans="1:8" ht="17" x14ac:dyDescent="0.2">
      <c r="A1123" s="3" t="s">
        <v>746</v>
      </c>
      <c r="B1123" s="29" t="s">
        <v>834</v>
      </c>
      <c r="C1123" s="33" t="s">
        <v>1097</v>
      </c>
      <c r="D1123" s="4" t="s">
        <v>1382</v>
      </c>
      <c r="E1123" s="26" t="s">
        <v>1425</v>
      </c>
      <c r="F1123" s="26" t="s">
        <v>1426</v>
      </c>
      <c r="G1123" s="22" t="s">
        <v>1427</v>
      </c>
      <c r="H1123" s="26" t="s">
        <v>1387</v>
      </c>
    </row>
    <row r="1124" spans="1:8" ht="17" x14ac:dyDescent="0.2">
      <c r="A1124" s="3" t="s">
        <v>746</v>
      </c>
      <c r="B1124" s="29" t="s">
        <v>834</v>
      </c>
      <c r="C1124" s="33" t="s">
        <v>1355</v>
      </c>
      <c r="D1124" s="4" t="s">
        <v>1382</v>
      </c>
      <c r="E1124" s="26" t="s">
        <v>1425</v>
      </c>
      <c r="F1124" s="26" t="s">
        <v>1426</v>
      </c>
      <c r="G1124" s="22" t="s">
        <v>1427</v>
      </c>
      <c r="H1124" s="26" t="s">
        <v>1387</v>
      </c>
    </row>
    <row r="1125" spans="1:8" ht="17" x14ac:dyDescent="0.2">
      <c r="A1125" s="3" t="s">
        <v>746</v>
      </c>
      <c r="B1125" s="29" t="s">
        <v>834</v>
      </c>
      <c r="C1125" s="33" t="s">
        <v>1355</v>
      </c>
      <c r="D1125" s="4" t="s">
        <v>1382</v>
      </c>
      <c r="E1125" s="26" t="s">
        <v>1425</v>
      </c>
      <c r="F1125" s="26" t="s">
        <v>1426</v>
      </c>
      <c r="G1125" s="22" t="s">
        <v>1427</v>
      </c>
      <c r="H1125" s="26" t="s">
        <v>1387</v>
      </c>
    </row>
    <row r="1126" spans="1:8" ht="17" x14ac:dyDescent="0.2">
      <c r="A1126" s="3" t="s">
        <v>746</v>
      </c>
      <c r="B1126" s="29" t="s">
        <v>361</v>
      </c>
      <c r="C1126" s="33" t="s">
        <v>1323</v>
      </c>
      <c r="D1126" s="4" t="s">
        <v>1382</v>
      </c>
      <c r="E1126" s="26" t="s">
        <v>1425</v>
      </c>
      <c r="F1126" s="26" t="s">
        <v>1426</v>
      </c>
      <c r="G1126" s="22" t="s">
        <v>1427</v>
      </c>
      <c r="H1126" s="26" t="s">
        <v>1387</v>
      </c>
    </row>
    <row r="1127" spans="1:8" ht="17" x14ac:dyDescent="0.2">
      <c r="A1127" s="3" t="s">
        <v>746</v>
      </c>
      <c r="B1127" s="29" t="s">
        <v>361</v>
      </c>
      <c r="C1127" s="33" t="s">
        <v>1356</v>
      </c>
      <c r="D1127" s="4" t="s">
        <v>1382</v>
      </c>
      <c r="E1127" s="26" t="s">
        <v>1425</v>
      </c>
      <c r="F1127" s="26" t="s">
        <v>1426</v>
      </c>
      <c r="G1127" s="22" t="s">
        <v>1427</v>
      </c>
      <c r="H1127" s="26" t="s">
        <v>1387</v>
      </c>
    </row>
    <row r="1128" spans="1:8" ht="17" x14ac:dyDescent="0.2">
      <c r="A1128" s="3" t="s">
        <v>746</v>
      </c>
      <c r="B1128" s="29" t="s">
        <v>853</v>
      </c>
      <c r="C1128" s="33" t="s">
        <v>1107</v>
      </c>
      <c r="D1128" s="4" t="s">
        <v>1382</v>
      </c>
      <c r="E1128" s="26" t="s">
        <v>1425</v>
      </c>
      <c r="F1128" s="26" t="s">
        <v>1426</v>
      </c>
      <c r="G1128" s="22" t="s">
        <v>1427</v>
      </c>
      <c r="H1128" s="26" t="s">
        <v>1387</v>
      </c>
    </row>
    <row r="1129" spans="1:8" ht="17" x14ac:dyDescent="0.2">
      <c r="A1129" s="3" t="s">
        <v>746</v>
      </c>
      <c r="B1129" s="29" t="s">
        <v>853</v>
      </c>
      <c r="C1129" s="33" t="s">
        <v>1107</v>
      </c>
      <c r="D1129" s="4" t="s">
        <v>1382</v>
      </c>
      <c r="E1129" s="26" t="s">
        <v>1425</v>
      </c>
      <c r="F1129" s="26" t="s">
        <v>1426</v>
      </c>
      <c r="G1129" s="22" t="s">
        <v>1427</v>
      </c>
      <c r="H1129" s="26" t="s">
        <v>1387</v>
      </c>
    </row>
    <row r="1130" spans="1:8" ht="17" x14ac:dyDescent="0.2">
      <c r="A1130" s="3" t="s">
        <v>746</v>
      </c>
      <c r="B1130" s="29" t="s">
        <v>853</v>
      </c>
      <c r="C1130" s="33" t="s">
        <v>1109</v>
      </c>
      <c r="D1130" s="4" t="s">
        <v>1382</v>
      </c>
      <c r="E1130" s="26" t="s">
        <v>1425</v>
      </c>
      <c r="F1130" s="26" t="s">
        <v>1426</v>
      </c>
      <c r="G1130" s="22" t="s">
        <v>1427</v>
      </c>
      <c r="H1130" s="26" t="s">
        <v>1387</v>
      </c>
    </row>
    <row r="1131" spans="1:8" ht="17" x14ac:dyDescent="0.2">
      <c r="A1131" s="3" t="s">
        <v>746</v>
      </c>
      <c r="B1131" s="29" t="s">
        <v>853</v>
      </c>
      <c r="C1131" s="33" t="s">
        <v>1109</v>
      </c>
      <c r="D1131" s="4" t="s">
        <v>1382</v>
      </c>
      <c r="E1131" s="26" t="s">
        <v>1425</v>
      </c>
      <c r="F1131" s="26" t="s">
        <v>1426</v>
      </c>
      <c r="G1131" s="22" t="s">
        <v>1427</v>
      </c>
      <c r="H1131" s="26" t="s">
        <v>1387</v>
      </c>
    </row>
    <row r="1132" spans="1:8" ht="17" x14ac:dyDescent="0.2">
      <c r="A1132" s="3" t="s">
        <v>746</v>
      </c>
      <c r="B1132" s="29" t="s">
        <v>871</v>
      </c>
      <c r="C1132" s="33" t="s">
        <v>873</v>
      </c>
      <c r="D1132" s="4" t="s">
        <v>1382</v>
      </c>
      <c r="E1132" s="26" t="s">
        <v>1425</v>
      </c>
      <c r="F1132" s="26" t="s">
        <v>1426</v>
      </c>
      <c r="G1132" s="22" t="s">
        <v>1427</v>
      </c>
      <c r="H1132" s="26" t="s">
        <v>1387</v>
      </c>
    </row>
    <row r="1133" spans="1:8" ht="17" x14ac:dyDescent="0.2">
      <c r="A1133" s="3" t="s">
        <v>746</v>
      </c>
      <c r="B1133" s="29" t="s">
        <v>1139</v>
      </c>
      <c r="C1133" s="33" t="s">
        <v>1141</v>
      </c>
      <c r="D1133" s="4" t="s">
        <v>1382</v>
      </c>
      <c r="E1133" s="26" t="s">
        <v>1425</v>
      </c>
      <c r="F1133" s="26" t="s">
        <v>1426</v>
      </c>
      <c r="G1133" s="22" t="s">
        <v>1427</v>
      </c>
      <c r="H1133" s="26" t="s">
        <v>1387</v>
      </c>
    </row>
    <row r="1134" spans="1:8" ht="17" x14ac:dyDescent="0.2">
      <c r="A1134" s="3" t="s">
        <v>746</v>
      </c>
      <c r="B1134" s="29" t="s">
        <v>880</v>
      </c>
      <c r="C1134" s="30" t="s">
        <v>881</v>
      </c>
      <c r="D1134" s="3" t="s">
        <v>1382</v>
      </c>
      <c r="E1134" s="26" t="s">
        <v>1425</v>
      </c>
      <c r="F1134" s="22" t="s">
        <v>1410</v>
      </c>
      <c r="G1134" s="22" t="s">
        <v>1427</v>
      </c>
      <c r="H1134" s="22" t="s">
        <v>1387</v>
      </c>
    </row>
    <row r="1135" spans="1:8" ht="17" x14ac:dyDescent="0.2">
      <c r="A1135" s="3" t="s">
        <v>768</v>
      </c>
      <c r="B1135" s="29" t="s">
        <v>1148</v>
      </c>
      <c r="C1135" s="33" t="s">
        <v>1376</v>
      </c>
      <c r="D1135" s="4" t="s">
        <v>1382</v>
      </c>
      <c r="E1135" s="26" t="s">
        <v>1425</v>
      </c>
      <c r="F1135" s="26" t="s">
        <v>1426</v>
      </c>
      <c r="G1135" s="22" t="s">
        <v>1427</v>
      </c>
      <c r="H1135" s="26" t="s">
        <v>1387</v>
      </c>
    </row>
    <row r="1136" spans="1:8" ht="17" x14ac:dyDescent="0.2">
      <c r="A1136" s="3" t="s">
        <v>768</v>
      </c>
      <c r="B1136" s="29" t="s">
        <v>1148</v>
      </c>
      <c r="C1136" s="33" t="s">
        <v>1376</v>
      </c>
      <c r="D1136" s="4" t="s">
        <v>1382</v>
      </c>
      <c r="E1136" s="26" t="s">
        <v>1425</v>
      </c>
      <c r="F1136" s="26" t="s">
        <v>1426</v>
      </c>
      <c r="G1136" s="22" t="s">
        <v>1427</v>
      </c>
      <c r="H1136" s="26" t="s">
        <v>1387</v>
      </c>
    </row>
    <row r="1137" spans="1:8" ht="17" x14ac:dyDescent="0.2">
      <c r="A1137" s="3" t="s">
        <v>746</v>
      </c>
      <c r="B1137" s="29" t="s">
        <v>900</v>
      </c>
      <c r="C1137" s="33" t="s">
        <v>1155</v>
      </c>
      <c r="D1137" s="4" t="s">
        <v>1382</v>
      </c>
      <c r="E1137" s="26" t="s">
        <v>1425</v>
      </c>
      <c r="F1137" s="26" t="s">
        <v>1426</v>
      </c>
      <c r="G1137" s="22" t="s">
        <v>1427</v>
      </c>
      <c r="H1137" s="26" t="s">
        <v>1387</v>
      </c>
    </row>
    <row r="1138" spans="1:8" ht="17" x14ac:dyDescent="0.2">
      <c r="A1138" s="3" t="s">
        <v>746</v>
      </c>
      <c r="B1138" s="29" t="s">
        <v>900</v>
      </c>
      <c r="C1138" s="33" t="s">
        <v>1158</v>
      </c>
      <c r="D1138" s="4" t="s">
        <v>1382</v>
      </c>
      <c r="E1138" s="26" t="s">
        <v>1425</v>
      </c>
      <c r="F1138" s="26" t="s">
        <v>1426</v>
      </c>
      <c r="G1138" s="22" t="s">
        <v>1427</v>
      </c>
      <c r="H1138" s="26" t="s">
        <v>1387</v>
      </c>
    </row>
    <row r="1139" spans="1:8" ht="17" x14ac:dyDescent="0.2">
      <c r="A1139" s="3" t="s">
        <v>746</v>
      </c>
      <c r="B1139" s="29" t="s">
        <v>914</v>
      </c>
      <c r="C1139" s="30" t="s">
        <v>917</v>
      </c>
      <c r="D1139" s="3" t="s">
        <v>1382</v>
      </c>
      <c r="E1139" s="26" t="s">
        <v>1425</v>
      </c>
      <c r="F1139" s="22" t="s">
        <v>1410</v>
      </c>
      <c r="G1139" s="22" t="s">
        <v>1427</v>
      </c>
      <c r="H1139" s="22" t="s">
        <v>1387</v>
      </c>
    </row>
    <row r="1140" spans="1:8" ht="17" x14ac:dyDescent="0.2">
      <c r="A1140" s="3" t="s">
        <v>746</v>
      </c>
      <c r="B1140" s="29" t="s">
        <v>914</v>
      </c>
      <c r="C1140" s="30" t="s">
        <v>917</v>
      </c>
      <c r="D1140" s="3" t="s">
        <v>1382</v>
      </c>
      <c r="E1140" s="26" t="s">
        <v>1425</v>
      </c>
      <c r="F1140" s="22" t="s">
        <v>1410</v>
      </c>
      <c r="G1140" s="22" t="s">
        <v>1427</v>
      </c>
      <c r="H1140" s="22" t="s">
        <v>1387</v>
      </c>
    </row>
    <row r="1141" spans="1:8" ht="17" x14ac:dyDescent="0.2">
      <c r="A1141" s="3" t="s">
        <v>746</v>
      </c>
      <c r="B1141" s="29" t="s">
        <v>928</v>
      </c>
      <c r="C1141" s="30" t="s">
        <v>929</v>
      </c>
      <c r="D1141" s="3" t="s">
        <v>1382</v>
      </c>
      <c r="E1141" s="26" t="s">
        <v>1425</v>
      </c>
      <c r="F1141" s="22" t="s">
        <v>1410</v>
      </c>
      <c r="G1141" s="22" t="s">
        <v>1427</v>
      </c>
      <c r="H1141" s="22" t="s">
        <v>1387</v>
      </c>
    </row>
    <row r="1142" spans="1:8" ht="17" x14ac:dyDescent="0.2">
      <c r="A1142" s="3" t="s">
        <v>746</v>
      </c>
      <c r="B1142" s="29" t="s">
        <v>951</v>
      </c>
      <c r="C1142" s="30" t="s">
        <v>1220</v>
      </c>
      <c r="D1142" s="3" t="s">
        <v>1382</v>
      </c>
      <c r="E1142" s="26" t="s">
        <v>1425</v>
      </c>
      <c r="F1142" s="22" t="s">
        <v>1384</v>
      </c>
      <c r="G1142" s="22" t="s">
        <v>1427</v>
      </c>
      <c r="H1142" s="22" t="s">
        <v>1387</v>
      </c>
    </row>
    <row r="1143" spans="1:8" ht="17" x14ac:dyDescent="0.2">
      <c r="A1143" s="3" t="s">
        <v>746</v>
      </c>
      <c r="B1143" s="29" t="s">
        <v>1243</v>
      </c>
      <c r="C1143" s="33" t="s">
        <v>1245</v>
      </c>
      <c r="D1143" s="4" t="s">
        <v>1382</v>
      </c>
      <c r="E1143" s="26" t="s">
        <v>1425</v>
      </c>
      <c r="F1143" s="26" t="s">
        <v>1426</v>
      </c>
      <c r="G1143" s="22" t="s">
        <v>1427</v>
      </c>
      <c r="H1143" s="26" t="s">
        <v>1387</v>
      </c>
    </row>
    <row r="1144" spans="1:8" ht="17" x14ac:dyDescent="0.2">
      <c r="A1144" s="3" t="s">
        <v>746</v>
      </c>
      <c r="B1144" s="29" t="s">
        <v>993</v>
      </c>
      <c r="C1144" s="33" t="s">
        <v>1269</v>
      </c>
      <c r="D1144" s="4" t="s">
        <v>1382</v>
      </c>
      <c r="E1144" s="26" t="s">
        <v>1425</v>
      </c>
      <c r="F1144" s="26" t="s">
        <v>1426</v>
      </c>
      <c r="G1144" s="22" t="s">
        <v>1427</v>
      </c>
      <c r="H1144" s="26" t="s">
        <v>1387</v>
      </c>
    </row>
    <row r="1145" spans="1:8" ht="17" x14ac:dyDescent="0.2">
      <c r="A1145" s="3" t="s">
        <v>746</v>
      </c>
      <c r="B1145" s="29" t="s">
        <v>993</v>
      </c>
      <c r="C1145" s="33" t="s">
        <v>1269</v>
      </c>
      <c r="D1145" s="4" t="s">
        <v>1382</v>
      </c>
      <c r="E1145" s="26" t="s">
        <v>1425</v>
      </c>
      <c r="F1145" s="26" t="s">
        <v>1426</v>
      </c>
      <c r="G1145" s="22" t="s">
        <v>1427</v>
      </c>
      <c r="H1145" s="26" t="s">
        <v>1387</v>
      </c>
    </row>
    <row r="1146" spans="1:8" ht="17" x14ac:dyDescent="0.2">
      <c r="A1146" s="3" t="s">
        <v>746</v>
      </c>
      <c r="B1146" s="29" t="s">
        <v>993</v>
      </c>
      <c r="C1146" s="33" t="s">
        <v>1270</v>
      </c>
      <c r="D1146" s="4" t="s">
        <v>1382</v>
      </c>
      <c r="E1146" s="26" t="s">
        <v>1425</v>
      </c>
      <c r="F1146" s="26" t="s">
        <v>1426</v>
      </c>
      <c r="G1146" s="22" t="s">
        <v>1427</v>
      </c>
      <c r="H1146" s="26" t="s">
        <v>1387</v>
      </c>
    </row>
    <row r="1147" spans="1:8" ht="17" x14ac:dyDescent="0.2">
      <c r="A1147" s="3" t="s">
        <v>746</v>
      </c>
      <c r="B1147" s="29" t="s">
        <v>993</v>
      </c>
      <c r="C1147" s="33" t="s">
        <v>1270</v>
      </c>
      <c r="D1147" s="4" t="s">
        <v>1382</v>
      </c>
      <c r="E1147" s="26" t="s">
        <v>1425</v>
      </c>
      <c r="F1147" s="26" t="s">
        <v>1426</v>
      </c>
      <c r="G1147" s="22" t="s">
        <v>1427</v>
      </c>
      <c r="H1147" s="26" t="s">
        <v>1387</v>
      </c>
    </row>
    <row r="1148" spans="1:8" ht="17" x14ac:dyDescent="0.2">
      <c r="A1148" s="3" t="s">
        <v>792</v>
      </c>
      <c r="B1148" s="29" t="s">
        <v>1000</v>
      </c>
      <c r="C1148" s="33" t="s">
        <v>1343</v>
      </c>
      <c r="D1148" s="4" t="s">
        <v>1382</v>
      </c>
      <c r="E1148" s="26" t="s">
        <v>1425</v>
      </c>
      <c r="F1148" s="26" t="s">
        <v>1426</v>
      </c>
      <c r="G1148" s="22" t="s">
        <v>1427</v>
      </c>
      <c r="H1148" s="26" t="s">
        <v>1387</v>
      </c>
    </row>
    <row r="1149" spans="1:8" ht="17" x14ac:dyDescent="0.2">
      <c r="A1149" s="3" t="s">
        <v>746</v>
      </c>
      <c r="B1149" s="29" t="s">
        <v>1279</v>
      </c>
      <c r="C1149" s="33" t="s">
        <v>1280</v>
      </c>
      <c r="D1149" s="4" t="s">
        <v>1382</v>
      </c>
      <c r="E1149" s="26" t="s">
        <v>1425</v>
      </c>
      <c r="F1149" s="26" t="s">
        <v>1426</v>
      </c>
      <c r="G1149" s="22" t="s">
        <v>1427</v>
      </c>
      <c r="H1149" s="26" t="s">
        <v>1387</v>
      </c>
    </row>
    <row r="1150" spans="1:8" ht="17" x14ac:dyDescent="0.2">
      <c r="A1150" s="3" t="s">
        <v>746</v>
      </c>
      <c r="B1150" s="29" t="s">
        <v>1279</v>
      </c>
      <c r="C1150" s="33" t="s">
        <v>1362</v>
      </c>
      <c r="D1150" s="4" t="s">
        <v>1382</v>
      </c>
      <c r="E1150" s="26" t="s">
        <v>1425</v>
      </c>
      <c r="F1150" s="26" t="s">
        <v>1426</v>
      </c>
      <c r="G1150" s="22" t="s">
        <v>1427</v>
      </c>
      <c r="H1150" s="26" t="s">
        <v>1387</v>
      </c>
    </row>
    <row r="1151" spans="1:8" ht="17" x14ac:dyDescent="0.2">
      <c r="A1151" s="3" t="s">
        <v>746</v>
      </c>
      <c r="B1151" s="29" t="s">
        <v>1279</v>
      </c>
      <c r="C1151" s="33" t="s">
        <v>1362</v>
      </c>
      <c r="D1151" s="4" t="s">
        <v>1382</v>
      </c>
      <c r="E1151" s="26" t="s">
        <v>1425</v>
      </c>
      <c r="F1151" s="26" t="s">
        <v>1426</v>
      </c>
      <c r="G1151" s="22" t="s">
        <v>1427</v>
      </c>
      <c r="H1151" s="26" t="s">
        <v>1387</v>
      </c>
    </row>
    <row r="1152" spans="1:8" ht="17" x14ac:dyDescent="0.2">
      <c r="A1152" s="3" t="s">
        <v>746</v>
      </c>
      <c r="B1152" s="29" t="s">
        <v>772</v>
      </c>
      <c r="C1152" s="33" t="s">
        <v>773</v>
      </c>
      <c r="D1152" s="4" t="s">
        <v>1382</v>
      </c>
      <c r="E1152" s="26" t="s">
        <v>1425</v>
      </c>
      <c r="F1152" s="26" t="s">
        <v>1426</v>
      </c>
      <c r="G1152" s="22" t="s">
        <v>1427</v>
      </c>
      <c r="H1152" s="26" t="s">
        <v>1387</v>
      </c>
    </row>
    <row r="1153" spans="1:8" ht="17" x14ac:dyDescent="0.2">
      <c r="A1153" s="3" t="s">
        <v>1008</v>
      </c>
      <c r="B1153" s="29" t="s">
        <v>1352</v>
      </c>
      <c r="C1153" s="30" t="s">
        <v>1353</v>
      </c>
      <c r="D1153" s="3" t="s">
        <v>1382</v>
      </c>
      <c r="E1153" s="22" t="s">
        <v>1423</v>
      </c>
      <c r="F1153" s="22" t="s">
        <v>1410</v>
      </c>
      <c r="G1153" s="22" t="s">
        <v>1427</v>
      </c>
      <c r="H1153" s="22" t="s">
        <v>1387</v>
      </c>
    </row>
    <row r="1154" spans="1:8" ht="17" x14ac:dyDescent="0.2">
      <c r="A1154" s="3" t="s">
        <v>1008</v>
      </c>
      <c r="B1154" s="29" t="s">
        <v>1352</v>
      </c>
      <c r="C1154" s="30" t="s">
        <v>1353</v>
      </c>
      <c r="D1154" s="3" t="s">
        <v>1382</v>
      </c>
      <c r="E1154" s="22" t="s">
        <v>1423</v>
      </c>
      <c r="F1154" s="22" t="s">
        <v>1410</v>
      </c>
      <c r="G1154" s="22" t="s">
        <v>1427</v>
      </c>
      <c r="H1154" s="22" t="s">
        <v>1387</v>
      </c>
    </row>
    <row r="1155" spans="1:8" ht="17" x14ac:dyDescent="0.2">
      <c r="A1155" s="3" t="s">
        <v>1008</v>
      </c>
      <c r="B1155" s="29" t="s">
        <v>1352</v>
      </c>
      <c r="C1155" s="30" t="s">
        <v>1353</v>
      </c>
      <c r="D1155" s="3" t="s">
        <v>1382</v>
      </c>
      <c r="E1155" s="22" t="s">
        <v>1413</v>
      </c>
      <c r="F1155" s="22" t="s">
        <v>1384</v>
      </c>
      <c r="G1155" s="22" t="s">
        <v>1427</v>
      </c>
      <c r="H1155" s="22" t="s">
        <v>1387</v>
      </c>
    </row>
    <row r="1156" spans="1:8" ht="17" x14ac:dyDescent="0.2">
      <c r="A1156" s="3" t="s">
        <v>1008</v>
      </c>
      <c r="B1156" s="29" t="s">
        <v>1352</v>
      </c>
      <c r="C1156" s="30" t="s">
        <v>1353</v>
      </c>
      <c r="D1156" s="3" t="s">
        <v>1382</v>
      </c>
      <c r="E1156" s="26" t="s">
        <v>1425</v>
      </c>
      <c r="F1156" s="22" t="s">
        <v>1410</v>
      </c>
      <c r="G1156" s="22" t="s">
        <v>1427</v>
      </c>
      <c r="H1156" s="22" t="s">
        <v>1387</v>
      </c>
    </row>
    <row r="1157" spans="1:8" ht="17" x14ac:dyDescent="0.2">
      <c r="A1157" s="3" t="s">
        <v>746</v>
      </c>
      <c r="B1157" s="29" t="s">
        <v>1095</v>
      </c>
      <c r="C1157" s="33" t="s">
        <v>1096</v>
      </c>
      <c r="D1157" s="4" t="s">
        <v>1382</v>
      </c>
      <c r="E1157" s="26" t="s">
        <v>1425</v>
      </c>
      <c r="F1157" s="26" t="s">
        <v>1426</v>
      </c>
      <c r="G1157" s="22" t="s">
        <v>1427</v>
      </c>
      <c r="H1157" s="26" t="s">
        <v>1387</v>
      </c>
    </row>
    <row r="1158" spans="1:8" ht="17" x14ac:dyDescent="0.2">
      <c r="A1158" s="3" t="s">
        <v>746</v>
      </c>
      <c r="B1158" s="29" t="s">
        <v>834</v>
      </c>
      <c r="C1158" s="33" t="s">
        <v>1098</v>
      </c>
      <c r="D1158" s="4" t="s">
        <v>1382</v>
      </c>
      <c r="E1158" s="26" t="s">
        <v>1425</v>
      </c>
      <c r="F1158" s="26" t="s">
        <v>1426</v>
      </c>
      <c r="G1158" s="22" t="s">
        <v>1427</v>
      </c>
      <c r="H1158" s="26" t="s">
        <v>1387</v>
      </c>
    </row>
    <row r="1159" spans="1:8" ht="17" x14ac:dyDescent="0.2">
      <c r="A1159" s="3" t="s">
        <v>746</v>
      </c>
      <c r="B1159" s="29" t="s">
        <v>834</v>
      </c>
      <c r="C1159" s="33" t="s">
        <v>837</v>
      </c>
      <c r="D1159" s="4" t="s">
        <v>1382</v>
      </c>
      <c r="E1159" s="26" t="s">
        <v>1425</v>
      </c>
      <c r="F1159" s="26" t="s">
        <v>1426</v>
      </c>
      <c r="G1159" s="22" t="s">
        <v>1427</v>
      </c>
      <c r="H1159" s="26" t="s">
        <v>1387</v>
      </c>
    </row>
    <row r="1160" spans="1:8" ht="17" x14ac:dyDescent="0.2">
      <c r="A1160" s="3" t="s">
        <v>746</v>
      </c>
      <c r="B1160" s="29" t="s">
        <v>834</v>
      </c>
      <c r="C1160" s="33" t="s">
        <v>1355</v>
      </c>
      <c r="D1160" s="4" t="s">
        <v>1382</v>
      </c>
      <c r="E1160" s="26" t="s">
        <v>1425</v>
      </c>
      <c r="F1160" s="26" t="s">
        <v>1426</v>
      </c>
      <c r="G1160" s="22" t="s">
        <v>1427</v>
      </c>
      <c r="H1160" s="26" t="s">
        <v>1387</v>
      </c>
    </row>
    <row r="1161" spans="1:8" ht="17" x14ac:dyDescent="0.2">
      <c r="A1161" s="3" t="s">
        <v>746</v>
      </c>
      <c r="B1161" s="29" t="s">
        <v>361</v>
      </c>
      <c r="C1161" s="33" t="s">
        <v>1356</v>
      </c>
      <c r="D1161" s="4" t="s">
        <v>1382</v>
      </c>
      <c r="E1161" s="26" t="s">
        <v>1425</v>
      </c>
      <c r="F1161" s="26" t="s">
        <v>1426</v>
      </c>
      <c r="G1161" s="22" t="s">
        <v>1427</v>
      </c>
      <c r="H1161" s="26" t="s">
        <v>1387</v>
      </c>
    </row>
    <row r="1162" spans="1:8" ht="17" x14ac:dyDescent="0.2">
      <c r="A1162" s="3" t="s">
        <v>746</v>
      </c>
      <c r="B1162" s="29" t="s">
        <v>1102</v>
      </c>
      <c r="C1162" s="33" t="s">
        <v>1103</v>
      </c>
      <c r="D1162" s="4" t="s">
        <v>1382</v>
      </c>
      <c r="E1162" s="26" t="s">
        <v>1425</v>
      </c>
      <c r="F1162" s="26" t="s">
        <v>1426</v>
      </c>
      <c r="G1162" s="22" t="s">
        <v>1427</v>
      </c>
      <c r="H1162" s="26" t="s">
        <v>1387</v>
      </c>
    </row>
    <row r="1163" spans="1:8" ht="17" x14ac:dyDescent="0.2">
      <c r="A1163" s="3" t="s">
        <v>746</v>
      </c>
      <c r="B1163" s="29" t="s">
        <v>1102</v>
      </c>
      <c r="C1163" s="33" t="s">
        <v>1325</v>
      </c>
      <c r="D1163" s="4" t="s">
        <v>1382</v>
      </c>
      <c r="E1163" s="26" t="s">
        <v>1425</v>
      </c>
      <c r="F1163" s="26" t="s">
        <v>1426</v>
      </c>
      <c r="G1163" s="22" t="s">
        <v>1427</v>
      </c>
      <c r="H1163" s="26" t="s">
        <v>1387</v>
      </c>
    </row>
    <row r="1164" spans="1:8" ht="17" x14ac:dyDescent="0.2">
      <c r="A1164" s="3" t="s">
        <v>746</v>
      </c>
      <c r="B1164" s="29" t="s">
        <v>853</v>
      </c>
      <c r="C1164" s="33" t="s">
        <v>1107</v>
      </c>
      <c r="D1164" s="4" t="s">
        <v>1382</v>
      </c>
      <c r="E1164" s="26" t="s">
        <v>1425</v>
      </c>
      <c r="F1164" s="26" t="s">
        <v>1426</v>
      </c>
      <c r="G1164" s="22" t="s">
        <v>1427</v>
      </c>
      <c r="H1164" s="26" t="s">
        <v>1387</v>
      </c>
    </row>
    <row r="1165" spans="1:8" ht="17" x14ac:dyDescent="0.2">
      <c r="A1165" s="3" t="s">
        <v>746</v>
      </c>
      <c r="B1165" s="29" t="s">
        <v>853</v>
      </c>
      <c r="C1165" s="33" t="s">
        <v>1110</v>
      </c>
      <c r="D1165" s="4" t="s">
        <v>1382</v>
      </c>
      <c r="E1165" s="26" t="s">
        <v>1425</v>
      </c>
      <c r="F1165" s="26" t="s">
        <v>1426</v>
      </c>
      <c r="G1165" s="22" t="s">
        <v>1427</v>
      </c>
      <c r="H1165" s="26" t="s">
        <v>1387</v>
      </c>
    </row>
    <row r="1166" spans="1:8" ht="17" x14ac:dyDescent="0.2">
      <c r="A1166" s="3" t="s">
        <v>759</v>
      </c>
      <c r="B1166" s="29" t="s">
        <v>1134</v>
      </c>
      <c r="C1166" s="30" t="s">
        <v>1135</v>
      </c>
      <c r="D1166" s="3" t="s">
        <v>1382</v>
      </c>
      <c r="E1166" s="26" t="s">
        <v>1425</v>
      </c>
      <c r="F1166" s="22" t="s">
        <v>1410</v>
      </c>
      <c r="G1166" s="22" t="s">
        <v>1427</v>
      </c>
      <c r="H1166" s="22" t="s">
        <v>1387</v>
      </c>
    </row>
    <row r="1167" spans="1:8" ht="17" x14ac:dyDescent="0.2">
      <c r="A1167" s="3" t="s">
        <v>759</v>
      </c>
      <c r="B1167" s="29" t="s">
        <v>1134</v>
      </c>
      <c r="C1167" s="30" t="s">
        <v>1135</v>
      </c>
      <c r="D1167" s="3" t="s">
        <v>1382</v>
      </c>
      <c r="E1167" s="26" t="s">
        <v>1425</v>
      </c>
      <c r="F1167" s="22" t="s">
        <v>1410</v>
      </c>
      <c r="G1167" s="22" t="s">
        <v>1427</v>
      </c>
      <c r="H1167" s="22" t="s">
        <v>1388</v>
      </c>
    </row>
    <row r="1168" spans="1:8" ht="17" x14ac:dyDescent="0.2">
      <c r="A1168" s="3" t="s">
        <v>746</v>
      </c>
      <c r="B1168" s="29" t="s">
        <v>1139</v>
      </c>
      <c r="C1168" s="33" t="s">
        <v>1140</v>
      </c>
      <c r="D1168" s="4" t="s">
        <v>1382</v>
      </c>
      <c r="E1168" s="26" t="s">
        <v>1425</v>
      </c>
      <c r="F1168" s="26" t="s">
        <v>1426</v>
      </c>
      <c r="G1168" s="22" t="s">
        <v>1427</v>
      </c>
      <c r="H1168" s="26" t="s">
        <v>1387</v>
      </c>
    </row>
    <row r="1169" spans="1:8" ht="17" x14ac:dyDescent="0.2">
      <c r="A1169" s="3" t="s">
        <v>746</v>
      </c>
      <c r="B1169" s="29" t="s">
        <v>900</v>
      </c>
      <c r="C1169" s="33" t="s">
        <v>1155</v>
      </c>
      <c r="D1169" s="4" t="s">
        <v>1382</v>
      </c>
      <c r="E1169" s="26" t="s">
        <v>1425</v>
      </c>
      <c r="F1169" s="26" t="s">
        <v>1426</v>
      </c>
      <c r="G1169" s="22" t="s">
        <v>1427</v>
      </c>
      <c r="H1169" s="26" t="s">
        <v>1387</v>
      </c>
    </row>
    <row r="1170" spans="1:8" ht="17" x14ac:dyDescent="0.2">
      <c r="A1170" s="3" t="s">
        <v>746</v>
      </c>
      <c r="B1170" s="29" t="s">
        <v>1159</v>
      </c>
      <c r="C1170" s="33" t="s">
        <v>1160</v>
      </c>
      <c r="D1170" s="4" t="s">
        <v>1382</v>
      </c>
      <c r="E1170" s="26" t="s">
        <v>1425</v>
      </c>
      <c r="F1170" s="26" t="s">
        <v>1426</v>
      </c>
      <c r="G1170" s="22" t="s">
        <v>1427</v>
      </c>
      <c r="H1170" s="26" t="s">
        <v>1387</v>
      </c>
    </row>
    <row r="1171" spans="1:8" ht="17" x14ac:dyDescent="0.2">
      <c r="A1171" s="3" t="s">
        <v>746</v>
      </c>
      <c r="B1171" s="29" t="s">
        <v>906</v>
      </c>
      <c r="C1171" s="33" t="s">
        <v>1168</v>
      </c>
      <c r="D1171" s="4" t="s">
        <v>1382</v>
      </c>
      <c r="E1171" s="26" t="s">
        <v>1425</v>
      </c>
      <c r="F1171" s="26" t="s">
        <v>1426</v>
      </c>
      <c r="G1171" s="22" t="s">
        <v>1427</v>
      </c>
      <c r="H1171" s="26" t="s">
        <v>1387</v>
      </c>
    </row>
    <row r="1172" spans="1:8" ht="17" x14ac:dyDescent="0.2">
      <c r="A1172" s="3" t="s">
        <v>764</v>
      </c>
      <c r="B1172" s="29" t="s">
        <v>1170</v>
      </c>
      <c r="C1172" s="33" t="s">
        <v>1377</v>
      </c>
      <c r="D1172" s="4" t="s">
        <v>1382</v>
      </c>
      <c r="E1172" s="26" t="s">
        <v>1425</v>
      </c>
      <c r="F1172" s="26" t="s">
        <v>1426</v>
      </c>
      <c r="G1172" s="22" t="s">
        <v>1427</v>
      </c>
      <c r="H1172" s="26" t="s">
        <v>1387</v>
      </c>
    </row>
    <row r="1173" spans="1:8" ht="17" x14ac:dyDescent="0.2">
      <c r="A1173" s="3" t="s">
        <v>764</v>
      </c>
      <c r="B1173" s="29" t="s">
        <v>920</v>
      </c>
      <c r="C1173" s="30" t="s">
        <v>1332</v>
      </c>
      <c r="D1173" s="3" t="s">
        <v>1382</v>
      </c>
      <c r="E1173" s="22" t="s">
        <v>1406</v>
      </c>
      <c r="F1173" s="22" t="s">
        <v>1384</v>
      </c>
      <c r="G1173" s="22" t="s">
        <v>1427</v>
      </c>
      <c r="H1173" s="22" t="s">
        <v>1387</v>
      </c>
    </row>
    <row r="1174" spans="1:8" ht="17" x14ac:dyDescent="0.2">
      <c r="A1174" s="3" t="s">
        <v>761</v>
      </c>
      <c r="B1174" s="29" t="s">
        <v>1190</v>
      </c>
      <c r="C1174" s="30" t="s">
        <v>1191</v>
      </c>
      <c r="D1174" s="3" t="s">
        <v>1382</v>
      </c>
      <c r="E1174" s="22" t="s">
        <v>1398</v>
      </c>
      <c r="F1174" s="22" t="s">
        <v>1393</v>
      </c>
      <c r="G1174" s="22" t="s">
        <v>1427</v>
      </c>
      <c r="H1174" s="22" t="s">
        <v>1387</v>
      </c>
    </row>
    <row r="1175" spans="1:8" ht="17" x14ac:dyDescent="0.2">
      <c r="A1175" s="3" t="s">
        <v>761</v>
      </c>
      <c r="B1175" s="29" t="s">
        <v>1190</v>
      </c>
      <c r="C1175" s="30" t="s">
        <v>1191</v>
      </c>
      <c r="D1175" s="3" t="s">
        <v>1382</v>
      </c>
      <c r="E1175" s="22" t="s">
        <v>1398</v>
      </c>
      <c r="F1175" s="22" t="s">
        <v>1393</v>
      </c>
      <c r="G1175" s="22" t="s">
        <v>1427</v>
      </c>
      <c r="H1175" s="22" t="s">
        <v>1387</v>
      </c>
    </row>
    <row r="1176" spans="1:8" ht="17" x14ac:dyDescent="0.2">
      <c r="A1176" s="3" t="s">
        <v>761</v>
      </c>
      <c r="B1176" s="29" t="s">
        <v>1190</v>
      </c>
      <c r="C1176" s="30" t="s">
        <v>1191</v>
      </c>
      <c r="D1176" s="3" t="s">
        <v>1382</v>
      </c>
      <c r="E1176" s="22" t="s">
        <v>1398</v>
      </c>
      <c r="F1176" s="22" t="s">
        <v>1393</v>
      </c>
      <c r="G1176" s="22" t="s">
        <v>1427</v>
      </c>
      <c r="H1176" s="22" t="s">
        <v>1387</v>
      </c>
    </row>
    <row r="1177" spans="1:8" ht="17" x14ac:dyDescent="0.2">
      <c r="A1177" s="22" t="s">
        <v>746</v>
      </c>
      <c r="B1177" s="29" t="s">
        <v>946</v>
      </c>
      <c r="C1177" s="33" t="s">
        <v>947</v>
      </c>
      <c r="D1177" s="4" t="s">
        <v>1382</v>
      </c>
      <c r="E1177" s="26" t="s">
        <v>1425</v>
      </c>
      <c r="F1177" s="26" t="s">
        <v>1426</v>
      </c>
      <c r="G1177" s="22" t="s">
        <v>1427</v>
      </c>
      <c r="H1177" s="26" t="s">
        <v>1387</v>
      </c>
    </row>
    <row r="1178" spans="1:8" ht="17" x14ac:dyDescent="0.2">
      <c r="A1178" s="3" t="s">
        <v>746</v>
      </c>
      <c r="B1178" s="29" t="s">
        <v>1243</v>
      </c>
      <c r="C1178" s="33" t="s">
        <v>1245</v>
      </c>
      <c r="D1178" s="4" t="s">
        <v>1382</v>
      </c>
      <c r="E1178" s="26" t="s">
        <v>1425</v>
      </c>
      <c r="F1178" s="26" t="s">
        <v>1426</v>
      </c>
      <c r="G1178" s="22" t="s">
        <v>1427</v>
      </c>
      <c r="H1178" s="26" t="s">
        <v>1387</v>
      </c>
    </row>
    <row r="1179" spans="1:8" ht="17" x14ac:dyDescent="0.2">
      <c r="A1179" s="3" t="s">
        <v>746</v>
      </c>
      <c r="B1179" s="29" t="s">
        <v>1243</v>
      </c>
      <c r="C1179" s="33" t="s">
        <v>1246</v>
      </c>
      <c r="D1179" s="4" t="s">
        <v>1382</v>
      </c>
      <c r="E1179" s="26" t="s">
        <v>1425</v>
      </c>
      <c r="F1179" s="26" t="s">
        <v>1426</v>
      </c>
      <c r="G1179" s="22" t="s">
        <v>1427</v>
      </c>
      <c r="H1179" s="26" t="s">
        <v>1387</v>
      </c>
    </row>
    <row r="1180" spans="1:8" ht="17" x14ac:dyDescent="0.2">
      <c r="A1180" s="3" t="s">
        <v>746</v>
      </c>
      <c r="B1180" s="29" t="s">
        <v>993</v>
      </c>
      <c r="C1180" s="33" t="s">
        <v>1270</v>
      </c>
      <c r="D1180" s="4" t="s">
        <v>1382</v>
      </c>
      <c r="E1180" s="26" t="s">
        <v>1425</v>
      </c>
      <c r="F1180" s="26" t="s">
        <v>1426</v>
      </c>
      <c r="G1180" s="22" t="s">
        <v>1427</v>
      </c>
      <c r="H1180" s="26" t="s">
        <v>1387</v>
      </c>
    </row>
    <row r="1181" spans="1:8" ht="17" x14ac:dyDescent="0.2">
      <c r="A1181" s="3" t="s">
        <v>746</v>
      </c>
      <c r="B1181" s="29" t="s">
        <v>1281</v>
      </c>
      <c r="C1181" s="33" t="s">
        <v>1282</v>
      </c>
      <c r="D1181" s="4" t="s">
        <v>1382</v>
      </c>
      <c r="E1181" s="26" t="s">
        <v>1425</v>
      </c>
      <c r="F1181" s="26" t="s">
        <v>1426</v>
      </c>
      <c r="G1181" s="22" t="s">
        <v>1427</v>
      </c>
      <c r="H1181" s="26" t="s">
        <v>1387</v>
      </c>
    </row>
    <row r="1182" spans="1:8" ht="17" x14ac:dyDescent="0.2">
      <c r="A1182" s="3" t="s">
        <v>746</v>
      </c>
      <c r="B1182" s="29" t="s">
        <v>1281</v>
      </c>
      <c r="C1182" s="33" t="s">
        <v>1283</v>
      </c>
      <c r="D1182" s="4" t="s">
        <v>1382</v>
      </c>
      <c r="E1182" s="26" t="s">
        <v>1425</v>
      </c>
      <c r="F1182" s="26" t="s">
        <v>1426</v>
      </c>
      <c r="G1182" s="22" t="s">
        <v>1427</v>
      </c>
      <c r="H1182" s="26" t="s">
        <v>1387</v>
      </c>
    </row>
    <row r="1183" spans="1:8" ht="17" x14ac:dyDescent="0.2">
      <c r="A1183" s="3" t="s">
        <v>746</v>
      </c>
      <c r="B1183" s="29" t="s">
        <v>1281</v>
      </c>
      <c r="C1183" s="33" t="s">
        <v>1284</v>
      </c>
      <c r="D1183" s="4" t="s">
        <v>1382</v>
      </c>
      <c r="E1183" s="26" t="s">
        <v>1425</v>
      </c>
      <c r="F1183" s="26" t="s">
        <v>1426</v>
      </c>
      <c r="G1183" s="22" t="s">
        <v>1427</v>
      </c>
      <c r="H1183" s="26" t="s">
        <v>1387</v>
      </c>
    </row>
    <row r="1184" spans="1:8" ht="17" x14ac:dyDescent="0.2">
      <c r="A1184" s="3" t="s">
        <v>746</v>
      </c>
      <c r="B1184" s="29" t="s">
        <v>1095</v>
      </c>
      <c r="C1184" s="33" t="s">
        <v>1096</v>
      </c>
      <c r="D1184" s="4" t="s">
        <v>1382</v>
      </c>
      <c r="E1184" s="26" t="s">
        <v>1425</v>
      </c>
      <c r="F1184" s="26" t="s">
        <v>1426</v>
      </c>
      <c r="G1184" s="22" t="s">
        <v>1427</v>
      </c>
      <c r="H1184" s="26" t="s">
        <v>1387</v>
      </c>
    </row>
    <row r="1185" spans="1:8" ht="17" x14ac:dyDescent="0.2">
      <c r="A1185" s="3" t="s">
        <v>746</v>
      </c>
      <c r="B1185" s="29" t="s">
        <v>361</v>
      </c>
      <c r="C1185" s="33" t="s">
        <v>1101</v>
      </c>
      <c r="D1185" s="4" t="s">
        <v>1382</v>
      </c>
      <c r="E1185" s="26" t="s">
        <v>1425</v>
      </c>
      <c r="F1185" s="26" t="s">
        <v>1426</v>
      </c>
      <c r="G1185" s="22" t="s">
        <v>1427</v>
      </c>
      <c r="H1185" s="26" t="s">
        <v>1387</v>
      </c>
    </row>
    <row r="1186" spans="1:8" ht="17" x14ac:dyDescent="0.2">
      <c r="A1186" s="3" t="s">
        <v>746</v>
      </c>
      <c r="B1186" s="29" t="s">
        <v>1139</v>
      </c>
      <c r="C1186" s="33" t="s">
        <v>1141</v>
      </c>
      <c r="D1186" s="4" t="s">
        <v>1382</v>
      </c>
      <c r="E1186" s="26" t="s">
        <v>1425</v>
      </c>
      <c r="F1186" s="26" t="s">
        <v>1426</v>
      </c>
      <c r="G1186" s="22" t="s">
        <v>1427</v>
      </c>
      <c r="H1186" s="26" t="s">
        <v>1387</v>
      </c>
    </row>
    <row r="1187" spans="1:8" ht="17" x14ac:dyDescent="0.2">
      <c r="A1187" s="3" t="s">
        <v>764</v>
      </c>
      <c r="B1187" s="29" t="s">
        <v>1166</v>
      </c>
      <c r="C1187" s="33" t="s">
        <v>1167</v>
      </c>
      <c r="D1187" s="4" t="s">
        <v>1382</v>
      </c>
      <c r="E1187" s="26" t="s">
        <v>1425</v>
      </c>
      <c r="F1187" s="26" t="s">
        <v>1426</v>
      </c>
      <c r="G1187" s="22" t="s">
        <v>1427</v>
      </c>
      <c r="H1187" s="26" t="s">
        <v>1387</v>
      </c>
    </row>
    <row r="1188" spans="1:8" ht="17" x14ac:dyDescent="0.2">
      <c r="A1188" s="3" t="s">
        <v>746</v>
      </c>
      <c r="B1188" s="29" t="s">
        <v>964</v>
      </c>
      <c r="C1188" s="37" t="s">
        <v>965</v>
      </c>
      <c r="D1188" s="4" t="s">
        <v>1382</v>
      </c>
      <c r="E1188" s="26" t="s">
        <v>1425</v>
      </c>
      <c r="F1188" s="26" t="s">
        <v>1426</v>
      </c>
      <c r="G1188" s="22" t="s">
        <v>1427</v>
      </c>
      <c r="H1188" s="26" t="s">
        <v>1387</v>
      </c>
    </row>
    <row r="1189" spans="1:8" ht="17" x14ac:dyDescent="0.2">
      <c r="A1189" s="3" t="s">
        <v>1337</v>
      </c>
      <c r="B1189" s="29" t="s">
        <v>1338</v>
      </c>
      <c r="C1189" s="33" t="s">
        <v>1339</v>
      </c>
      <c r="D1189" s="4" t="s">
        <v>1382</v>
      </c>
      <c r="E1189" s="26" t="s">
        <v>1425</v>
      </c>
      <c r="F1189" s="26" t="s">
        <v>1426</v>
      </c>
      <c r="G1189" s="22" t="s">
        <v>1427</v>
      </c>
      <c r="H1189" s="26" t="s">
        <v>1387</v>
      </c>
    </row>
    <row r="1190" spans="1:8" ht="17" x14ac:dyDescent="0.2">
      <c r="A1190" s="3" t="s">
        <v>746</v>
      </c>
      <c r="B1190" s="29" t="s">
        <v>993</v>
      </c>
      <c r="C1190" s="33" t="s">
        <v>1266</v>
      </c>
      <c r="D1190" s="4" t="s">
        <v>1382</v>
      </c>
      <c r="E1190" s="26" t="s">
        <v>1425</v>
      </c>
      <c r="F1190" s="26" t="s">
        <v>1426</v>
      </c>
      <c r="G1190" s="22" t="s">
        <v>1427</v>
      </c>
      <c r="H1190" s="26" t="s">
        <v>1387</v>
      </c>
    </row>
    <row r="1191" spans="1:8" ht="17" x14ac:dyDescent="0.2">
      <c r="A1191" s="3" t="s">
        <v>746</v>
      </c>
      <c r="B1191" s="29" t="s">
        <v>1281</v>
      </c>
      <c r="C1191" s="33" t="s">
        <v>1282</v>
      </c>
      <c r="D1191" s="4" t="s">
        <v>1382</v>
      </c>
      <c r="E1191" s="26" t="s">
        <v>1425</v>
      </c>
      <c r="F1191" s="26" t="s">
        <v>1426</v>
      </c>
      <c r="G1191" s="22" t="s">
        <v>1427</v>
      </c>
      <c r="H1191" s="26" t="s">
        <v>1387</v>
      </c>
    </row>
    <row r="1192" spans="1:8" ht="17" x14ac:dyDescent="0.2">
      <c r="A1192" s="3" t="s">
        <v>746</v>
      </c>
      <c r="B1192" s="29" t="s">
        <v>853</v>
      </c>
      <c r="C1192" s="33" t="s">
        <v>1107</v>
      </c>
      <c r="D1192" s="4" t="s">
        <v>1382</v>
      </c>
      <c r="E1192" s="26" t="s">
        <v>1425</v>
      </c>
      <c r="F1192" s="26" t="s">
        <v>1426</v>
      </c>
      <c r="G1192" s="22" t="s">
        <v>1427</v>
      </c>
      <c r="H1192" s="26" t="s">
        <v>1387</v>
      </c>
    </row>
    <row r="1193" spans="1:8" ht="17" x14ac:dyDescent="0.2">
      <c r="A1193" s="3" t="s">
        <v>746</v>
      </c>
      <c r="B1193" s="29" t="s">
        <v>900</v>
      </c>
      <c r="C1193" s="33" t="s">
        <v>1155</v>
      </c>
      <c r="D1193" s="4" t="s">
        <v>1382</v>
      </c>
      <c r="E1193" s="26" t="s">
        <v>1425</v>
      </c>
      <c r="F1193" s="26" t="s">
        <v>1426</v>
      </c>
      <c r="G1193" s="22" t="s">
        <v>1427</v>
      </c>
      <c r="H1193" s="26" t="s">
        <v>1387</v>
      </c>
    </row>
    <row r="1194" spans="1:8" ht="17" x14ac:dyDescent="0.2">
      <c r="A1194" s="3" t="s">
        <v>746</v>
      </c>
      <c r="B1194" s="29" t="s">
        <v>1279</v>
      </c>
      <c r="C1194" s="33" t="s">
        <v>1362</v>
      </c>
      <c r="D1194" s="4" t="s">
        <v>1382</v>
      </c>
      <c r="E1194" s="26" t="s">
        <v>1425</v>
      </c>
      <c r="F1194" s="26" t="s">
        <v>1426</v>
      </c>
      <c r="G1194" s="22" t="s">
        <v>1427</v>
      </c>
      <c r="H1194" s="26" t="s">
        <v>1387</v>
      </c>
    </row>
    <row r="1195" spans="1:8" ht="17" x14ac:dyDescent="0.2">
      <c r="A1195" s="3" t="s">
        <v>746</v>
      </c>
      <c r="B1195" s="29" t="s">
        <v>1281</v>
      </c>
      <c r="C1195" s="33" t="s">
        <v>1284</v>
      </c>
      <c r="D1195" s="4" t="s">
        <v>1382</v>
      </c>
      <c r="E1195" s="26" t="s">
        <v>1425</v>
      </c>
      <c r="F1195" s="26" t="s">
        <v>1426</v>
      </c>
      <c r="G1195" s="22" t="s">
        <v>1427</v>
      </c>
      <c r="H1195" s="26" t="s">
        <v>1387</v>
      </c>
    </row>
    <row r="1196" spans="1:8" ht="17" x14ac:dyDescent="0.2">
      <c r="A1196" s="3" t="s">
        <v>746</v>
      </c>
      <c r="B1196" s="29" t="s">
        <v>1095</v>
      </c>
      <c r="C1196" s="33" t="s">
        <v>1096</v>
      </c>
      <c r="D1196" s="4" t="s">
        <v>1382</v>
      </c>
      <c r="E1196" s="26" t="s">
        <v>1425</v>
      </c>
      <c r="F1196" s="26" t="s">
        <v>1426</v>
      </c>
      <c r="G1196" s="22" t="s">
        <v>1427</v>
      </c>
      <c r="H1196" s="26" t="s">
        <v>1387</v>
      </c>
    </row>
    <row r="1197" spans="1:8" ht="17" x14ac:dyDescent="0.2">
      <c r="A1197" s="3" t="s">
        <v>746</v>
      </c>
      <c r="B1197" s="29" t="s">
        <v>900</v>
      </c>
      <c r="C1197" s="33" t="s">
        <v>1155</v>
      </c>
      <c r="D1197" s="4" t="s">
        <v>1382</v>
      </c>
      <c r="E1197" s="26" t="s">
        <v>1425</v>
      </c>
      <c r="F1197" s="26" t="s">
        <v>1426</v>
      </c>
      <c r="G1197" s="22" t="s">
        <v>1427</v>
      </c>
      <c r="H1197" s="26" t="s">
        <v>1387</v>
      </c>
    </row>
    <row r="1198" spans="1:8" ht="17" x14ac:dyDescent="0.2">
      <c r="A1198" s="3" t="s">
        <v>746</v>
      </c>
      <c r="B1198" s="29" t="s">
        <v>993</v>
      </c>
      <c r="C1198" s="33" t="s">
        <v>1270</v>
      </c>
      <c r="D1198" s="4" t="s">
        <v>1382</v>
      </c>
      <c r="E1198" s="26" t="s">
        <v>1425</v>
      </c>
      <c r="F1198" s="26" t="s">
        <v>1426</v>
      </c>
      <c r="G1198" s="22" t="s">
        <v>1427</v>
      </c>
      <c r="H1198" s="26" t="s">
        <v>1387</v>
      </c>
    </row>
    <row r="1199" spans="1:8" ht="17" x14ac:dyDescent="0.2">
      <c r="A1199" s="3" t="s">
        <v>746</v>
      </c>
      <c r="B1199" s="29" t="s">
        <v>1139</v>
      </c>
      <c r="C1199" s="33" t="s">
        <v>1141</v>
      </c>
      <c r="D1199" s="4" t="s">
        <v>1382</v>
      </c>
      <c r="E1199" s="26" t="s">
        <v>1425</v>
      </c>
      <c r="F1199" s="26" t="s">
        <v>1426</v>
      </c>
      <c r="G1199" s="22" t="s">
        <v>1427</v>
      </c>
      <c r="H1199" s="26" t="s">
        <v>1387</v>
      </c>
    </row>
    <row r="1200" spans="1:8" ht="18" thickBot="1" x14ac:dyDescent="0.25">
      <c r="A1200" s="3" t="s">
        <v>822</v>
      </c>
      <c r="B1200" s="29" t="s">
        <v>823</v>
      </c>
      <c r="C1200" s="30" t="s">
        <v>1432</v>
      </c>
      <c r="D1200" s="3" t="s">
        <v>1382</v>
      </c>
      <c r="E1200" s="22" t="s">
        <v>1433</v>
      </c>
      <c r="F1200" s="22" t="s">
        <v>1384</v>
      </c>
      <c r="G1200" s="22" t="s">
        <v>1434</v>
      </c>
      <c r="H1200" s="26" t="s">
        <v>1387</v>
      </c>
    </row>
    <row r="1201" spans="1:8" ht="18" thickBot="1" x14ac:dyDescent="0.25">
      <c r="A1201" s="3" t="s">
        <v>1337</v>
      </c>
      <c r="B1201" s="43" t="s">
        <v>1338</v>
      </c>
      <c r="C1201" s="33" t="s">
        <v>1339</v>
      </c>
      <c r="D1201" s="3" t="s">
        <v>1382</v>
      </c>
      <c r="E1201" s="22" t="s">
        <v>1433</v>
      </c>
      <c r="F1201" s="22" t="s">
        <v>1384</v>
      </c>
      <c r="G1201" s="22" t="s">
        <v>1434</v>
      </c>
      <c r="H1201" s="26" t="s">
        <v>1387</v>
      </c>
    </row>
    <row r="1202" spans="1:8" ht="18" thickBot="1" x14ac:dyDescent="0.25">
      <c r="A1202" s="3" t="s">
        <v>1337</v>
      </c>
      <c r="B1202" s="43" t="s">
        <v>1338</v>
      </c>
      <c r="C1202" s="33" t="s">
        <v>1339</v>
      </c>
      <c r="D1202" s="3" t="s">
        <v>1382</v>
      </c>
      <c r="E1202" s="22" t="s">
        <v>1433</v>
      </c>
      <c r="F1202" s="22" t="s">
        <v>1384</v>
      </c>
      <c r="G1202" s="22" t="s">
        <v>1434</v>
      </c>
      <c r="H1202" s="26" t="s">
        <v>1387</v>
      </c>
    </row>
    <row r="1203" spans="1:8" ht="18" thickBot="1" x14ac:dyDescent="0.25">
      <c r="A1203" s="3" t="s">
        <v>1337</v>
      </c>
      <c r="B1203" s="43" t="s">
        <v>1338</v>
      </c>
      <c r="C1203" s="33" t="s">
        <v>1339</v>
      </c>
      <c r="D1203" s="3" t="s">
        <v>1382</v>
      </c>
      <c r="E1203" s="22" t="s">
        <v>1433</v>
      </c>
      <c r="F1203" s="22" t="s">
        <v>1384</v>
      </c>
      <c r="G1203" s="22" t="s">
        <v>1434</v>
      </c>
      <c r="H1203" s="26" t="s">
        <v>1387</v>
      </c>
    </row>
    <row r="1204" spans="1:8" ht="18" thickBot="1" x14ac:dyDescent="0.25">
      <c r="A1204" s="3" t="s">
        <v>764</v>
      </c>
      <c r="B1204" s="43" t="s">
        <v>1063</v>
      </c>
      <c r="C1204" s="33" t="s">
        <v>1064</v>
      </c>
      <c r="D1204" s="3" t="s">
        <v>1382</v>
      </c>
      <c r="E1204" s="22" t="s">
        <v>1433</v>
      </c>
      <c r="F1204" s="22" t="s">
        <v>1390</v>
      </c>
      <c r="G1204" s="22" t="s">
        <v>1434</v>
      </c>
      <c r="H1204" s="26" t="s">
        <v>1387</v>
      </c>
    </row>
    <row r="1205" spans="1:8" ht="18" thickBot="1" x14ac:dyDescent="0.25">
      <c r="A1205" s="3" t="s">
        <v>764</v>
      </c>
      <c r="B1205" s="43" t="s">
        <v>1063</v>
      </c>
      <c r="C1205" s="33" t="s">
        <v>1064</v>
      </c>
      <c r="D1205" s="3" t="s">
        <v>1382</v>
      </c>
      <c r="E1205" s="22" t="s">
        <v>1433</v>
      </c>
      <c r="F1205" s="22" t="s">
        <v>1390</v>
      </c>
      <c r="G1205" s="22" t="s">
        <v>1434</v>
      </c>
      <c r="H1205" s="26" t="s">
        <v>1387</v>
      </c>
    </row>
    <row r="1206" spans="1:8" ht="18" thickBot="1" x14ac:dyDescent="0.25">
      <c r="A1206" s="3" t="s">
        <v>764</v>
      </c>
      <c r="B1206" s="43" t="s">
        <v>1063</v>
      </c>
      <c r="C1206" s="33" t="s">
        <v>1064</v>
      </c>
      <c r="D1206" s="3" t="s">
        <v>1382</v>
      </c>
      <c r="E1206" s="22" t="s">
        <v>1433</v>
      </c>
      <c r="F1206" s="22" t="s">
        <v>1390</v>
      </c>
      <c r="G1206" s="22" t="s">
        <v>1434</v>
      </c>
      <c r="H1206" s="26" t="s">
        <v>1387</v>
      </c>
    </row>
    <row r="1207" spans="1:8" ht="18" thickBot="1" x14ac:dyDescent="0.25">
      <c r="A1207" s="3" t="s">
        <v>764</v>
      </c>
      <c r="B1207" s="43" t="s">
        <v>1063</v>
      </c>
      <c r="C1207" s="33" t="s">
        <v>1064</v>
      </c>
      <c r="D1207" s="3" t="s">
        <v>1382</v>
      </c>
      <c r="E1207" s="22" t="s">
        <v>1433</v>
      </c>
      <c r="F1207" s="22" t="s">
        <v>1390</v>
      </c>
      <c r="G1207" s="22" t="s">
        <v>1434</v>
      </c>
      <c r="H1207" s="26" t="s">
        <v>1387</v>
      </c>
    </row>
    <row r="1208" spans="1:8" ht="18" thickBot="1" x14ac:dyDescent="0.25">
      <c r="A1208" s="3" t="s">
        <v>822</v>
      </c>
      <c r="B1208" s="43" t="s">
        <v>823</v>
      </c>
      <c r="C1208" s="30" t="s">
        <v>1432</v>
      </c>
      <c r="D1208" s="3" t="s">
        <v>1382</v>
      </c>
      <c r="E1208" s="22" t="s">
        <v>1433</v>
      </c>
      <c r="F1208" s="22" t="s">
        <v>1384</v>
      </c>
      <c r="G1208" s="22" t="s">
        <v>1434</v>
      </c>
      <c r="H1208" s="22" t="s">
        <v>1387</v>
      </c>
    </row>
    <row r="1209" spans="1:8" ht="18" thickBot="1" x14ac:dyDescent="0.25">
      <c r="A1209" s="3" t="s">
        <v>764</v>
      </c>
      <c r="B1209" s="43" t="s">
        <v>1063</v>
      </c>
      <c r="C1209" s="33" t="s">
        <v>1064</v>
      </c>
      <c r="D1209" s="3" t="s">
        <v>1382</v>
      </c>
      <c r="E1209" s="22" t="s">
        <v>1433</v>
      </c>
      <c r="F1209" s="22" t="s">
        <v>1390</v>
      </c>
      <c r="G1209" s="22" t="s">
        <v>1434</v>
      </c>
      <c r="H1209" s="22" t="s">
        <v>1387</v>
      </c>
    </row>
    <row r="1210" spans="1:8" ht="18" thickBot="1" x14ac:dyDescent="0.25">
      <c r="A1210" s="3" t="s">
        <v>764</v>
      </c>
      <c r="B1210" s="43" t="s">
        <v>1063</v>
      </c>
      <c r="C1210" s="33" t="s">
        <v>1064</v>
      </c>
      <c r="D1210" s="3" t="s">
        <v>1382</v>
      </c>
      <c r="E1210" s="22" t="s">
        <v>1433</v>
      </c>
      <c r="F1210" s="22" t="s">
        <v>1390</v>
      </c>
      <c r="G1210" s="22" t="s">
        <v>1434</v>
      </c>
      <c r="H1210" s="22" t="s">
        <v>1387</v>
      </c>
    </row>
    <row r="1211" spans="1:8" ht="18" thickBot="1" x14ac:dyDescent="0.25">
      <c r="A1211" s="3" t="s">
        <v>764</v>
      </c>
      <c r="B1211" s="43" t="s">
        <v>1063</v>
      </c>
      <c r="C1211" s="33" t="s">
        <v>1064</v>
      </c>
      <c r="D1211" s="3" t="s">
        <v>1382</v>
      </c>
      <c r="E1211" s="22" t="s">
        <v>1433</v>
      </c>
      <c r="F1211" s="22" t="s">
        <v>1390</v>
      </c>
      <c r="G1211" s="22" t="s">
        <v>1434</v>
      </c>
      <c r="H1211" s="22" t="s">
        <v>1387</v>
      </c>
    </row>
    <row r="1212" spans="1:8" ht="18" thickBot="1" x14ac:dyDescent="0.25">
      <c r="A1212" s="3" t="s">
        <v>764</v>
      </c>
      <c r="B1212" s="43" t="s">
        <v>1063</v>
      </c>
      <c r="C1212" s="33" t="s">
        <v>1064</v>
      </c>
      <c r="D1212" s="3" t="s">
        <v>1382</v>
      </c>
      <c r="E1212" s="22" t="s">
        <v>1433</v>
      </c>
      <c r="F1212" s="22" t="s">
        <v>1390</v>
      </c>
      <c r="G1212" s="22" t="s">
        <v>1434</v>
      </c>
      <c r="H1212" s="22" t="s">
        <v>1387</v>
      </c>
    </row>
    <row r="1213" spans="1:8" ht="18" thickBot="1" x14ac:dyDescent="0.25">
      <c r="A1213" s="3" t="s">
        <v>1337</v>
      </c>
      <c r="B1213" s="43" t="s">
        <v>1338</v>
      </c>
      <c r="C1213" s="33" t="s">
        <v>1339</v>
      </c>
      <c r="D1213" s="3" t="s">
        <v>1382</v>
      </c>
      <c r="E1213" s="22" t="s">
        <v>1433</v>
      </c>
      <c r="F1213" s="22" t="s">
        <v>1384</v>
      </c>
      <c r="G1213" s="22" t="s">
        <v>1434</v>
      </c>
      <c r="H1213" s="22" t="s">
        <v>1387</v>
      </c>
    </row>
    <row r="1214" spans="1:8" ht="18" thickBot="1" x14ac:dyDescent="0.25">
      <c r="A1214" s="3" t="s">
        <v>1337</v>
      </c>
      <c r="B1214" s="43" t="s">
        <v>1338</v>
      </c>
      <c r="C1214" s="33" t="s">
        <v>1339</v>
      </c>
      <c r="D1214" s="3" t="s">
        <v>1382</v>
      </c>
      <c r="E1214" s="22" t="s">
        <v>1433</v>
      </c>
      <c r="F1214" s="22" t="s">
        <v>1384</v>
      </c>
      <c r="G1214" s="22" t="s">
        <v>1434</v>
      </c>
      <c r="H1214" s="22" t="s">
        <v>1387</v>
      </c>
    </row>
    <row r="1215" spans="1:8" ht="17" x14ac:dyDescent="0.2">
      <c r="A1215" s="3" t="s">
        <v>1337</v>
      </c>
      <c r="B1215" s="43" t="s">
        <v>1338</v>
      </c>
      <c r="C1215" s="33" t="s">
        <v>1339</v>
      </c>
      <c r="D1215" s="3" t="s">
        <v>1382</v>
      </c>
      <c r="E1215" s="22" t="s">
        <v>1433</v>
      </c>
      <c r="F1215" s="22" t="s">
        <v>1384</v>
      </c>
      <c r="G1215" s="22" t="s">
        <v>1434</v>
      </c>
      <c r="H1215" s="22" t="s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31E1-B190-374E-830E-C799DB583A59}">
  <dimension ref="A1:AL1252"/>
  <sheetViews>
    <sheetView topLeftCell="E242" workbookViewId="0">
      <selection activeCell="K8" sqref="K8"/>
    </sheetView>
  </sheetViews>
  <sheetFormatPr baseColWidth="10" defaultColWidth="12.83203125" defaultRowHeight="16" x14ac:dyDescent="0.2"/>
  <cols>
    <col min="1" max="1" width="14.5" style="3" bestFit="1" customWidth="1"/>
    <col min="2" max="2" width="14.6640625" style="29" bestFit="1" customWidth="1"/>
    <col min="3" max="3" width="44.1640625" style="3" bestFit="1" customWidth="1"/>
    <col min="4" max="4" width="14.33203125" style="3" bestFit="1" customWidth="1"/>
    <col min="5" max="5" width="43.5" style="3" bestFit="1" customWidth="1"/>
    <col min="6" max="6" width="21.5" style="3" bestFit="1" customWidth="1"/>
    <col min="7" max="7" width="30.33203125" style="3" bestFit="1" customWidth="1"/>
    <col min="8" max="8" width="22.5" style="3" bestFit="1" customWidth="1"/>
    <col min="9" max="9" width="6.83203125" style="3" bestFit="1" customWidth="1"/>
    <col min="10" max="10" width="13.5" style="3" bestFit="1" customWidth="1"/>
    <col min="11" max="11" width="19.6640625" style="3" bestFit="1" customWidth="1"/>
    <col min="12" max="18" width="12.83203125" style="3"/>
    <col min="19" max="19" width="26" style="3" bestFit="1" customWidth="1"/>
    <col min="20" max="20" width="31.5" style="3" bestFit="1" customWidth="1"/>
    <col min="21" max="21" width="14.33203125" style="3" bestFit="1" customWidth="1"/>
    <col min="22" max="37" width="12.83203125" style="3"/>
    <col min="38" max="38" width="38.1640625" style="3" bestFit="1" customWidth="1"/>
    <col min="39" max="16384" width="12.83203125" style="3"/>
  </cols>
  <sheetData>
    <row r="1" spans="1:21" s="35" customFormat="1" x14ac:dyDescent="0.2">
      <c r="A1" s="35" t="s">
        <v>735</v>
      </c>
      <c r="B1" s="44" t="s">
        <v>736</v>
      </c>
      <c r="C1" s="35" t="s">
        <v>3</v>
      </c>
      <c r="D1" s="35" t="s">
        <v>658</v>
      </c>
      <c r="E1" s="35" t="s">
        <v>1378</v>
      </c>
      <c r="F1" s="35" t="s">
        <v>1379</v>
      </c>
      <c r="G1" s="35" t="s">
        <v>1380</v>
      </c>
      <c r="H1" s="35" t="s">
        <v>1381</v>
      </c>
    </row>
    <row r="2" spans="1:21" ht="17" x14ac:dyDescent="0.2">
      <c r="A2" s="3" t="s">
        <v>780</v>
      </c>
      <c r="B2" s="29" t="s">
        <v>1364</v>
      </c>
      <c r="C2" s="29" t="s">
        <v>1365</v>
      </c>
      <c r="D2" s="3" t="s">
        <v>1436</v>
      </c>
      <c r="E2" s="3" t="s">
        <v>1383</v>
      </c>
      <c r="F2" s="3" t="s">
        <v>1437</v>
      </c>
      <c r="G2" s="22" t="s">
        <v>1437</v>
      </c>
      <c r="H2" s="3" t="s">
        <v>1438</v>
      </c>
    </row>
    <row r="3" spans="1:21" x14ac:dyDescent="0.2">
      <c r="A3" s="3" t="s">
        <v>764</v>
      </c>
      <c r="B3" s="29" t="s">
        <v>1439</v>
      </c>
      <c r="C3" s="29" t="s">
        <v>1366</v>
      </c>
      <c r="D3" s="3" t="s">
        <v>1436</v>
      </c>
      <c r="E3" s="3" t="s">
        <v>1383</v>
      </c>
      <c r="F3" s="3" t="s">
        <v>1437</v>
      </c>
      <c r="G3" s="3" t="s">
        <v>1437</v>
      </c>
      <c r="H3" s="3" t="s">
        <v>1388</v>
      </c>
    </row>
    <row r="4" spans="1:21" x14ac:dyDescent="0.2">
      <c r="A4" s="3" t="s">
        <v>768</v>
      </c>
      <c r="B4" s="29" t="s">
        <v>1043</v>
      </c>
      <c r="C4" s="29" t="s">
        <v>1307</v>
      </c>
      <c r="D4" s="3" t="s">
        <v>1436</v>
      </c>
      <c r="E4" s="3" t="s">
        <v>1383</v>
      </c>
      <c r="F4" s="3" t="s">
        <v>1437</v>
      </c>
      <c r="G4" s="3" t="s">
        <v>1437</v>
      </c>
      <c r="H4" s="3" t="s">
        <v>1388</v>
      </c>
      <c r="S4" s="51" t="s">
        <v>1440</v>
      </c>
      <c r="T4" s="3" t="s">
        <v>1441</v>
      </c>
    </row>
    <row r="5" spans="1:21" x14ac:dyDescent="0.2">
      <c r="A5" s="3" t="s">
        <v>768</v>
      </c>
      <c r="B5" s="29" t="s">
        <v>1043</v>
      </c>
      <c r="C5" s="29" t="s">
        <v>1307</v>
      </c>
      <c r="D5" s="3" t="s">
        <v>1436</v>
      </c>
      <c r="E5" s="3" t="s">
        <v>1383</v>
      </c>
      <c r="F5" s="3" t="s">
        <v>1437</v>
      </c>
      <c r="G5" s="3" t="s">
        <v>1437</v>
      </c>
      <c r="H5" s="3" t="s">
        <v>1388</v>
      </c>
      <c r="S5" s="3" t="s">
        <v>1408</v>
      </c>
      <c r="T5" s="3">
        <v>119</v>
      </c>
    </row>
    <row r="6" spans="1:21" x14ac:dyDescent="0.2">
      <c r="A6" s="3" t="s">
        <v>768</v>
      </c>
      <c r="B6" s="29" t="s">
        <v>1043</v>
      </c>
      <c r="C6" s="29" t="s">
        <v>1307</v>
      </c>
      <c r="D6" s="3" t="s">
        <v>1436</v>
      </c>
      <c r="E6" s="3" t="s">
        <v>1383</v>
      </c>
      <c r="F6" s="3" t="s">
        <v>1437</v>
      </c>
      <c r="G6" s="3" t="s">
        <v>1437</v>
      </c>
      <c r="H6" s="3" t="s">
        <v>1388</v>
      </c>
      <c r="S6" s="45" t="s">
        <v>1388</v>
      </c>
      <c r="T6" s="3">
        <v>46</v>
      </c>
    </row>
    <row r="7" spans="1:21" x14ac:dyDescent="0.2">
      <c r="A7" s="3" t="s">
        <v>768</v>
      </c>
      <c r="B7" s="29" t="s">
        <v>1043</v>
      </c>
      <c r="C7" s="29" t="s">
        <v>1307</v>
      </c>
      <c r="D7" s="3" t="s">
        <v>1436</v>
      </c>
      <c r="E7" s="3" t="s">
        <v>1383</v>
      </c>
      <c r="F7" s="3" t="s">
        <v>1437</v>
      </c>
      <c r="G7" s="3" t="s">
        <v>1437</v>
      </c>
      <c r="H7" s="3" t="s">
        <v>1388</v>
      </c>
      <c r="S7" s="45" t="s">
        <v>1442</v>
      </c>
      <c r="T7" s="3">
        <v>2</v>
      </c>
    </row>
    <row r="8" spans="1:21" x14ac:dyDescent="0.2">
      <c r="A8" s="3" t="s">
        <v>768</v>
      </c>
      <c r="B8" s="29" t="s">
        <v>1043</v>
      </c>
      <c r="C8" s="29" t="s">
        <v>1307</v>
      </c>
      <c r="D8" s="3" t="s">
        <v>1436</v>
      </c>
      <c r="E8" s="3" t="s">
        <v>1383</v>
      </c>
      <c r="F8" s="3" t="s">
        <v>1437</v>
      </c>
      <c r="G8" s="3" t="s">
        <v>1437</v>
      </c>
      <c r="H8" s="3" t="s">
        <v>1388</v>
      </c>
      <c r="S8" s="45" t="s">
        <v>1387</v>
      </c>
      <c r="T8" s="3">
        <v>71</v>
      </c>
    </row>
    <row r="9" spans="1:21" x14ac:dyDescent="0.2">
      <c r="A9" s="3" t="s">
        <v>768</v>
      </c>
      <c r="B9" s="29" t="s">
        <v>1043</v>
      </c>
      <c r="C9" s="29" t="s">
        <v>1349</v>
      </c>
      <c r="D9" s="3" t="s">
        <v>1436</v>
      </c>
      <c r="E9" s="3" t="s">
        <v>1383</v>
      </c>
      <c r="F9" s="3" t="s">
        <v>1437</v>
      </c>
      <c r="G9" s="3" t="s">
        <v>1437</v>
      </c>
      <c r="H9" s="3" t="s">
        <v>1388</v>
      </c>
      <c r="S9" s="3" t="s">
        <v>1405</v>
      </c>
      <c r="T9" s="3">
        <v>134</v>
      </c>
    </row>
    <row r="10" spans="1:21" x14ac:dyDescent="0.2">
      <c r="A10" s="3" t="s">
        <v>768</v>
      </c>
      <c r="B10" s="29" t="s">
        <v>1043</v>
      </c>
      <c r="C10" s="29" t="s">
        <v>1349</v>
      </c>
      <c r="D10" s="3" t="s">
        <v>1436</v>
      </c>
      <c r="E10" s="3" t="s">
        <v>1383</v>
      </c>
      <c r="F10" s="3" t="s">
        <v>1437</v>
      </c>
      <c r="G10" s="3" t="s">
        <v>1437</v>
      </c>
      <c r="H10" s="3" t="s">
        <v>1388</v>
      </c>
      <c r="S10" s="45" t="s">
        <v>1438</v>
      </c>
      <c r="T10" s="3">
        <v>1</v>
      </c>
      <c r="U10" s="3" t="s">
        <v>1405</v>
      </c>
    </row>
    <row r="11" spans="1:21" x14ac:dyDescent="0.2">
      <c r="A11" s="3" t="s">
        <v>768</v>
      </c>
      <c r="B11" s="29" t="s">
        <v>1043</v>
      </c>
      <c r="C11" s="29" t="s">
        <v>1349</v>
      </c>
      <c r="D11" s="3" t="s">
        <v>1436</v>
      </c>
      <c r="E11" s="3" t="s">
        <v>1383</v>
      </c>
      <c r="F11" s="3" t="s">
        <v>1437</v>
      </c>
      <c r="G11" s="3" t="s">
        <v>1437</v>
      </c>
      <c r="H11" s="3" t="s">
        <v>1388</v>
      </c>
      <c r="S11" s="45" t="s">
        <v>1388</v>
      </c>
      <c r="T11" s="3">
        <v>89</v>
      </c>
    </row>
    <row r="12" spans="1:21" x14ac:dyDescent="0.2">
      <c r="A12" s="3" t="s">
        <v>768</v>
      </c>
      <c r="B12" s="29" t="s">
        <v>1043</v>
      </c>
      <c r="C12" s="29" t="s">
        <v>1349</v>
      </c>
      <c r="D12" s="3" t="s">
        <v>1436</v>
      </c>
      <c r="E12" s="3" t="s">
        <v>1383</v>
      </c>
      <c r="F12" s="3" t="s">
        <v>1437</v>
      </c>
      <c r="G12" s="3" t="s">
        <v>1437</v>
      </c>
      <c r="H12" s="3" t="s">
        <v>1388</v>
      </c>
      <c r="S12" s="45" t="s">
        <v>1387</v>
      </c>
      <c r="T12" s="3">
        <v>44</v>
      </c>
    </row>
    <row r="13" spans="1:21" x14ac:dyDescent="0.2">
      <c r="A13" s="3" t="s">
        <v>768</v>
      </c>
      <c r="B13" s="29" t="s">
        <v>1051</v>
      </c>
      <c r="C13" s="29" t="s">
        <v>1310</v>
      </c>
      <c r="D13" s="3" t="s">
        <v>1436</v>
      </c>
      <c r="E13" s="3" t="s">
        <v>1383</v>
      </c>
      <c r="F13" s="3" t="s">
        <v>1437</v>
      </c>
      <c r="G13" s="3" t="s">
        <v>1437</v>
      </c>
      <c r="H13" s="3" t="s">
        <v>1388</v>
      </c>
      <c r="S13" s="3" t="s">
        <v>1391</v>
      </c>
      <c r="T13" s="3">
        <v>12</v>
      </c>
    </row>
    <row r="14" spans="1:21" x14ac:dyDescent="0.2">
      <c r="A14" s="3" t="s">
        <v>768</v>
      </c>
      <c r="B14" s="29" t="s">
        <v>1051</v>
      </c>
      <c r="C14" s="29" t="s">
        <v>1310</v>
      </c>
      <c r="D14" s="3" t="s">
        <v>1436</v>
      </c>
      <c r="E14" s="3" t="s">
        <v>1383</v>
      </c>
      <c r="F14" s="3" t="s">
        <v>1437</v>
      </c>
      <c r="G14" s="3" t="s">
        <v>1437</v>
      </c>
      <c r="H14" s="3" t="s">
        <v>1388</v>
      </c>
      <c r="S14" s="45" t="s">
        <v>1388</v>
      </c>
      <c r="T14" s="3">
        <v>6</v>
      </c>
      <c r="U14" s="3" t="s">
        <v>1443</v>
      </c>
    </row>
    <row r="15" spans="1:21" x14ac:dyDescent="0.2">
      <c r="A15" s="3" t="s">
        <v>768</v>
      </c>
      <c r="B15" s="29" t="s">
        <v>1051</v>
      </c>
      <c r="C15" s="29" t="s">
        <v>1310</v>
      </c>
      <c r="D15" s="3" t="s">
        <v>1436</v>
      </c>
      <c r="E15" s="3" t="s">
        <v>1383</v>
      </c>
      <c r="F15" s="3" t="s">
        <v>1437</v>
      </c>
      <c r="G15" s="3" t="s">
        <v>1437</v>
      </c>
      <c r="H15" s="3" t="s">
        <v>1388</v>
      </c>
      <c r="S15" s="45" t="s">
        <v>1387</v>
      </c>
      <c r="T15" s="3">
        <v>6</v>
      </c>
    </row>
    <row r="16" spans="1:21" x14ac:dyDescent="0.2">
      <c r="A16" s="3" t="s">
        <v>768</v>
      </c>
      <c r="B16" s="29" t="s">
        <v>1051</v>
      </c>
      <c r="C16" s="29" t="s">
        <v>1310</v>
      </c>
      <c r="D16" s="3" t="s">
        <v>1436</v>
      </c>
      <c r="E16" s="3" t="s">
        <v>1383</v>
      </c>
      <c r="F16" s="3" t="s">
        <v>1437</v>
      </c>
      <c r="G16" s="3" t="s">
        <v>1437</v>
      </c>
      <c r="H16" s="3" t="s">
        <v>1388</v>
      </c>
      <c r="S16" s="3" t="s">
        <v>1395</v>
      </c>
      <c r="T16" s="3">
        <v>11</v>
      </c>
    </row>
    <row r="17" spans="1:21" x14ac:dyDescent="0.2">
      <c r="A17" s="3" t="s">
        <v>768</v>
      </c>
      <c r="B17" s="29" t="s">
        <v>1051</v>
      </c>
      <c r="C17" s="29" t="s">
        <v>1310</v>
      </c>
      <c r="D17" s="3" t="s">
        <v>1436</v>
      </c>
      <c r="E17" s="3" t="s">
        <v>1383</v>
      </c>
      <c r="F17" s="3" t="s">
        <v>1437</v>
      </c>
      <c r="G17" s="3" t="s">
        <v>1437</v>
      </c>
      <c r="H17" s="3" t="s">
        <v>1388</v>
      </c>
      <c r="S17" s="45" t="s">
        <v>1388</v>
      </c>
      <c r="T17" s="3">
        <v>7</v>
      </c>
      <c r="U17" s="3" t="s">
        <v>1444</v>
      </c>
    </row>
    <row r="18" spans="1:21" x14ac:dyDescent="0.2">
      <c r="A18" s="3" t="s">
        <v>768</v>
      </c>
      <c r="B18" s="29" t="s">
        <v>1051</v>
      </c>
      <c r="C18" s="29" t="s">
        <v>1310</v>
      </c>
      <c r="D18" s="3" t="s">
        <v>1436</v>
      </c>
      <c r="E18" s="3" t="s">
        <v>1383</v>
      </c>
      <c r="F18" s="3" t="s">
        <v>1437</v>
      </c>
      <c r="G18" s="3" t="s">
        <v>1437</v>
      </c>
      <c r="H18" s="3" t="s">
        <v>1388</v>
      </c>
      <c r="S18" s="45" t="s">
        <v>1387</v>
      </c>
      <c r="T18" s="3">
        <v>4</v>
      </c>
    </row>
    <row r="19" spans="1:21" x14ac:dyDescent="0.2">
      <c r="A19" s="3" t="s">
        <v>768</v>
      </c>
      <c r="B19" s="29" t="s">
        <v>1051</v>
      </c>
      <c r="C19" s="29" t="s">
        <v>1310</v>
      </c>
      <c r="D19" s="3" t="s">
        <v>1436</v>
      </c>
      <c r="E19" s="3" t="s">
        <v>1383</v>
      </c>
      <c r="F19" s="3" t="s">
        <v>1437</v>
      </c>
      <c r="G19" s="3" t="s">
        <v>1437</v>
      </c>
      <c r="H19" s="3" t="s">
        <v>1388</v>
      </c>
      <c r="S19" s="3" t="s">
        <v>1445</v>
      </c>
      <c r="T19" s="3">
        <v>98</v>
      </c>
    </row>
    <row r="20" spans="1:21" x14ac:dyDescent="0.2">
      <c r="A20" s="3" t="s">
        <v>768</v>
      </c>
      <c r="B20" s="29" t="s">
        <v>1051</v>
      </c>
      <c r="C20" s="29" t="s">
        <v>1052</v>
      </c>
      <c r="D20" s="3" t="s">
        <v>1436</v>
      </c>
      <c r="E20" s="3" t="s">
        <v>1383</v>
      </c>
      <c r="F20" s="3" t="s">
        <v>1437</v>
      </c>
      <c r="G20" s="3" t="s">
        <v>1437</v>
      </c>
      <c r="H20" s="3" t="s">
        <v>1387</v>
      </c>
      <c r="S20" s="45" t="s">
        <v>1438</v>
      </c>
      <c r="T20" s="3">
        <v>1</v>
      </c>
    </row>
    <row r="21" spans="1:21" x14ac:dyDescent="0.2">
      <c r="A21" s="3" t="s">
        <v>768</v>
      </c>
      <c r="B21" s="29" t="s">
        <v>1051</v>
      </c>
      <c r="C21" s="29" t="s">
        <v>1375</v>
      </c>
      <c r="D21" s="3" t="s">
        <v>1436</v>
      </c>
      <c r="E21" s="3" t="s">
        <v>1383</v>
      </c>
      <c r="F21" s="3" t="s">
        <v>1437</v>
      </c>
      <c r="G21" s="3" t="s">
        <v>1437</v>
      </c>
      <c r="H21" s="3" t="s">
        <v>1388</v>
      </c>
      <c r="S21" s="45" t="s">
        <v>1388</v>
      </c>
      <c r="T21" s="3">
        <v>46</v>
      </c>
    </row>
    <row r="22" spans="1:21" x14ac:dyDescent="0.2">
      <c r="A22" s="3" t="s">
        <v>768</v>
      </c>
      <c r="B22" s="29" t="s">
        <v>1051</v>
      </c>
      <c r="C22" s="29" t="s">
        <v>1375</v>
      </c>
      <c r="D22" s="3" t="s">
        <v>1436</v>
      </c>
      <c r="E22" s="3" t="s">
        <v>1383</v>
      </c>
      <c r="F22" s="3" t="s">
        <v>1437</v>
      </c>
      <c r="G22" s="3" t="s">
        <v>1437</v>
      </c>
      <c r="H22" s="3" t="s">
        <v>1388</v>
      </c>
      <c r="S22" s="45" t="s">
        <v>1387</v>
      </c>
      <c r="T22" s="3">
        <v>51</v>
      </c>
    </row>
    <row r="23" spans="1:21" x14ac:dyDescent="0.2">
      <c r="A23" s="3" t="s">
        <v>768</v>
      </c>
      <c r="B23" s="29" t="s">
        <v>1051</v>
      </c>
      <c r="C23" s="29" t="s">
        <v>1375</v>
      </c>
      <c r="D23" s="3" t="s">
        <v>1436</v>
      </c>
      <c r="E23" s="3" t="s">
        <v>1383</v>
      </c>
      <c r="F23" s="3" t="s">
        <v>1437</v>
      </c>
      <c r="G23" s="3" t="s">
        <v>1437</v>
      </c>
      <c r="H23" s="3" t="s">
        <v>1388</v>
      </c>
      <c r="S23" s="3" t="s">
        <v>1386</v>
      </c>
      <c r="T23" s="3">
        <v>222</v>
      </c>
    </row>
    <row r="24" spans="1:21" x14ac:dyDescent="0.2">
      <c r="A24" s="3" t="s">
        <v>768</v>
      </c>
      <c r="B24" s="29" t="s">
        <v>1051</v>
      </c>
      <c r="C24" s="29" t="s">
        <v>1375</v>
      </c>
      <c r="D24" s="3" t="s">
        <v>1436</v>
      </c>
      <c r="E24" s="3" t="s">
        <v>1383</v>
      </c>
      <c r="F24" s="3" t="s">
        <v>1437</v>
      </c>
      <c r="G24" s="3" t="s">
        <v>1437</v>
      </c>
      <c r="H24" s="3" t="s">
        <v>1388</v>
      </c>
      <c r="S24" s="45" t="s">
        <v>1388</v>
      </c>
      <c r="T24" s="3">
        <v>88</v>
      </c>
    </row>
    <row r="25" spans="1:21" x14ac:dyDescent="0.2">
      <c r="A25" s="3" t="s">
        <v>768</v>
      </c>
      <c r="B25" s="29" t="s">
        <v>1051</v>
      </c>
      <c r="C25" s="29" t="s">
        <v>1375</v>
      </c>
      <c r="D25" s="3" t="s">
        <v>1436</v>
      </c>
      <c r="E25" s="3" t="s">
        <v>1383</v>
      </c>
      <c r="F25" s="3" t="s">
        <v>1437</v>
      </c>
      <c r="G25" s="3" t="s">
        <v>1437</v>
      </c>
      <c r="H25" s="3" t="s">
        <v>1388</v>
      </c>
      <c r="S25" s="45" t="s">
        <v>1387</v>
      </c>
      <c r="T25" s="3">
        <v>134</v>
      </c>
    </row>
    <row r="26" spans="1:21" x14ac:dyDescent="0.2">
      <c r="A26" s="3" t="s">
        <v>768</v>
      </c>
      <c r="B26" s="29" t="s">
        <v>1051</v>
      </c>
      <c r="C26" s="29" t="s">
        <v>1375</v>
      </c>
      <c r="D26" s="3" t="s">
        <v>1436</v>
      </c>
      <c r="E26" s="3" t="s">
        <v>1383</v>
      </c>
      <c r="F26" s="3" t="s">
        <v>1437</v>
      </c>
      <c r="G26" s="3" t="s">
        <v>1437</v>
      </c>
      <c r="H26" s="3" t="s">
        <v>1388</v>
      </c>
      <c r="S26" s="3" t="s">
        <v>1446</v>
      </c>
      <c r="T26" s="3">
        <v>23</v>
      </c>
    </row>
    <row r="27" spans="1:21" x14ac:dyDescent="0.2">
      <c r="A27" s="3" t="s">
        <v>768</v>
      </c>
      <c r="B27" s="29" t="s">
        <v>1051</v>
      </c>
      <c r="C27" s="29" t="s">
        <v>1375</v>
      </c>
      <c r="D27" s="3" t="s">
        <v>1436</v>
      </c>
      <c r="E27" s="3" t="s">
        <v>1383</v>
      </c>
      <c r="F27" s="3" t="s">
        <v>1437</v>
      </c>
      <c r="G27" s="3" t="s">
        <v>1437</v>
      </c>
      <c r="H27" s="3" t="s">
        <v>1388</v>
      </c>
      <c r="S27" s="45" t="s">
        <v>1388</v>
      </c>
      <c r="T27" s="3">
        <v>3</v>
      </c>
    </row>
    <row r="28" spans="1:21" x14ac:dyDescent="0.2">
      <c r="A28" s="3" t="s">
        <v>768</v>
      </c>
      <c r="B28" s="29" t="s">
        <v>1051</v>
      </c>
      <c r="C28" s="29" t="s">
        <v>1053</v>
      </c>
      <c r="D28" s="3" t="s">
        <v>1436</v>
      </c>
      <c r="E28" s="3" t="s">
        <v>1383</v>
      </c>
      <c r="F28" s="3" t="s">
        <v>1437</v>
      </c>
      <c r="G28" s="3" t="s">
        <v>1437</v>
      </c>
      <c r="H28" s="3" t="s">
        <v>1388</v>
      </c>
      <c r="S28" s="45" t="s">
        <v>1387</v>
      </c>
      <c r="T28" s="3">
        <v>20</v>
      </c>
    </row>
    <row r="29" spans="1:21" x14ac:dyDescent="0.2">
      <c r="A29" s="3" t="s">
        <v>768</v>
      </c>
      <c r="B29" s="29" t="s">
        <v>1051</v>
      </c>
      <c r="C29" s="29" t="s">
        <v>1053</v>
      </c>
      <c r="D29" s="3" t="s">
        <v>1436</v>
      </c>
      <c r="E29" s="3" t="s">
        <v>1383</v>
      </c>
      <c r="F29" s="3" t="s">
        <v>1437</v>
      </c>
      <c r="G29" s="3" t="s">
        <v>1437</v>
      </c>
      <c r="H29" s="3" t="s">
        <v>1388</v>
      </c>
      <c r="S29" s="3" t="s">
        <v>1447</v>
      </c>
      <c r="T29" s="3">
        <v>38</v>
      </c>
    </row>
    <row r="30" spans="1:21" x14ac:dyDescent="0.2">
      <c r="A30" s="3" t="s">
        <v>768</v>
      </c>
      <c r="B30" s="29" t="s">
        <v>1051</v>
      </c>
      <c r="C30" s="29" t="s">
        <v>1053</v>
      </c>
      <c r="D30" s="3" t="s">
        <v>1436</v>
      </c>
      <c r="E30" s="3" t="s">
        <v>1383</v>
      </c>
      <c r="F30" s="3" t="s">
        <v>1437</v>
      </c>
      <c r="G30" s="3" t="s">
        <v>1437</v>
      </c>
      <c r="H30" s="3" t="s">
        <v>1388</v>
      </c>
      <c r="S30" s="45" t="s">
        <v>1388</v>
      </c>
      <c r="T30" s="3">
        <v>15</v>
      </c>
    </row>
    <row r="31" spans="1:21" x14ac:dyDescent="0.2">
      <c r="A31" s="3" t="s">
        <v>768</v>
      </c>
      <c r="B31" s="29" t="s">
        <v>1051</v>
      </c>
      <c r="C31" s="29" t="s">
        <v>1053</v>
      </c>
      <c r="D31" s="3" t="s">
        <v>1436</v>
      </c>
      <c r="E31" s="3" t="s">
        <v>1383</v>
      </c>
      <c r="F31" s="3" t="s">
        <v>1437</v>
      </c>
      <c r="G31" s="3" t="s">
        <v>1437</v>
      </c>
      <c r="H31" s="3" t="s">
        <v>1388</v>
      </c>
      <c r="S31" s="45" t="s">
        <v>1442</v>
      </c>
      <c r="T31" s="3">
        <v>4</v>
      </c>
    </row>
    <row r="32" spans="1:21" x14ac:dyDescent="0.2">
      <c r="A32" s="3" t="s">
        <v>768</v>
      </c>
      <c r="B32" s="29" t="s">
        <v>1051</v>
      </c>
      <c r="C32" s="29" t="s">
        <v>1053</v>
      </c>
      <c r="D32" s="3" t="s">
        <v>1436</v>
      </c>
      <c r="E32" s="3" t="s">
        <v>1383</v>
      </c>
      <c r="F32" s="3" t="s">
        <v>1437</v>
      </c>
      <c r="G32" s="3" t="s">
        <v>1437</v>
      </c>
      <c r="H32" s="3" t="s">
        <v>1388</v>
      </c>
      <c r="S32" s="45" t="s">
        <v>1387</v>
      </c>
      <c r="T32" s="3">
        <v>19</v>
      </c>
    </row>
    <row r="33" spans="1:20" x14ac:dyDescent="0.2">
      <c r="A33" s="3" t="s">
        <v>768</v>
      </c>
      <c r="B33" s="29" t="s">
        <v>1051</v>
      </c>
      <c r="C33" s="29" t="s">
        <v>1312</v>
      </c>
      <c r="D33" s="3" t="s">
        <v>1436</v>
      </c>
      <c r="E33" s="3" t="s">
        <v>1383</v>
      </c>
      <c r="F33" s="3" t="s">
        <v>1437</v>
      </c>
      <c r="G33" s="3" t="s">
        <v>1437</v>
      </c>
      <c r="H33" s="3" t="s">
        <v>1388</v>
      </c>
      <c r="S33" s="3" t="s">
        <v>1448</v>
      </c>
      <c r="T33" s="3">
        <v>5</v>
      </c>
    </row>
    <row r="34" spans="1:20" x14ac:dyDescent="0.2">
      <c r="A34" s="3" t="s">
        <v>768</v>
      </c>
      <c r="B34" s="29" t="s">
        <v>1051</v>
      </c>
      <c r="C34" s="29" t="s">
        <v>1312</v>
      </c>
      <c r="D34" s="3" t="s">
        <v>1436</v>
      </c>
      <c r="E34" s="3" t="s">
        <v>1383</v>
      </c>
      <c r="F34" s="3" t="s">
        <v>1437</v>
      </c>
      <c r="G34" s="3" t="s">
        <v>1437</v>
      </c>
      <c r="H34" s="3" t="s">
        <v>1388</v>
      </c>
      <c r="S34" s="45" t="s">
        <v>1388</v>
      </c>
      <c r="T34" s="3">
        <v>2</v>
      </c>
    </row>
    <row r="35" spans="1:20" x14ac:dyDescent="0.2">
      <c r="A35" s="3" t="s">
        <v>768</v>
      </c>
      <c r="B35" s="29" t="s">
        <v>1051</v>
      </c>
      <c r="C35" s="29" t="s">
        <v>1312</v>
      </c>
      <c r="D35" s="3" t="s">
        <v>1436</v>
      </c>
      <c r="E35" s="3" t="s">
        <v>1383</v>
      </c>
      <c r="F35" s="3" t="s">
        <v>1437</v>
      </c>
      <c r="G35" s="3" t="s">
        <v>1437</v>
      </c>
      <c r="H35" s="3" t="s">
        <v>1388</v>
      </c>
      <c r="S35" s="45" t="s">
        <v>1387</v>
      </c>
      <c r="T35" s="3">
        <v>3</v>
      </c>
    </row>
    <row r="36" spans="1:20" x14ac:dyDescent="0.2">
      <c r="A36" s="3" t="s">
        <v>768</v>
      </c>
      <c r="B36" s="29" t="s">
        <v>1051</v>
      </c>
      <c r="C36" s="29" t="s">
        <v>1055</v>
      </c>
      <c r="D36" s="3" t="s">
        <v>1436</v>
      </c>
      <c r="E36" s="3" t="s">
        <v>1383</v>
      </c>
      <c r="F36" s="3" t="s">
        <v>1437</v>
      </c>
      <c r="G36" s="3" t="s">
        <v>1437</v>
      </c>
      <c r="H36" s="3" t="s">
        <v>1388</v>
      </c>
      <c r="S36" s="3" t="s">
        <v>1435</v>
      </c>
      <c r="T36" s="3">
        <v>276</v>
      </c>
    </row>
    <row r="37" spans="1:20" x14ac:dyDescent="0.2">
      <c r="A37" s="3" t="s">
        <v>768</v>
      </c>
      <c r="B37" s="29" t="s">
        <v>1051</v>
      </c>
      <c r="C37" s="29" t="s">
        <v>1055</v>
      </c>
      <c r="D37" s="3" t="s">
        <v>1436</v>
      </c>
      <c r="E37" s="3" t="s">
        <v>1383</v>
      </c>
      <c r="F37" s="3" t="s">
        <v>1437</v>
      </c>
      <c r="G37" s="3" t="s">
        <v>1437</v>
      </c>
      <c r="H37" s="3" t="s">
        <v>1388</v>
      </c>
      <c r="S37" s="45" t="s">
        <v>1438</v>
      </c>
      <c r="T37" s="3">
        <v>8</v>
      </c>
    </row>
    <row r="38" spans="1:20" x14ac:dyDescent="0.2">
      <c r="A38" s="3" t="s">
        <v>768</v>
      </c>
      <c r="B38" s="29" t="s">
        <v>1051</v>
      </c>
      <c r="C38" s="29" t="s">
        <v>1055</v>
      </c>
      <c r="D38" s="3" t="s">
        <v>1436</v>
      </c>
      <c r="E38" s="3" t="s">
        <v>1383</v>
      </c>
      <c r="F38" s="3" t="s">
        <v>1437</v>
      </c>
      <c r="G38" s="3" t="s">
        <v>1437</v>
      </c>
      <c r="H38" s="3" t="s">
        <v>1388</v>
      </c>
      <c r="I38" s="46"/>
      <c r="J38" s="46"/>
      <c r="K38" s="46"/>
      <c r="L38" s="46"/>
      <c r="M38" s="46"/>
      <c r="N38" s="47"/>
      <c r="S38" s="45" t="s">
        <v>1388</v>
      </c>
      <c r="T38" s="3">
        <v>67</v>
      </c>
    </row>
    <row r="39" spans="1:20" x14ac:dyDescent="0.2">
      <c r="A39" s="3" t="s">
        <v>768</v>
      </c>
      <c r="B39" s="29" t="s">
        <v>1051</v>
      </c>
      <c r="C39" s="29" t="s">
        <v>1055</v>
      </c>
      <c r="D39" s="3" t="s">
        <v>1436</v>
      </c>
      <c r="E39" s="3" t="s">
        <v>1383</v>
      </c>
      <c r="F39" s="3" t="s">
        <v>1437</v>
      </c>
      <c r="G39" s="3" t="s">
        <v>1437</v>
      </c>
      <c r="H39" s="3" t="s">
        <v>1388</v>
      </c>
      <c r="I39" s="26"/>
      <c r="J39" s="26"/>
      <c r="K39" s="26"/>
      <c r="L39" s="26"/>
      <c r="M39" s="26"/>
      <c r="N39" s="26"/>
      <c r="S39" s="45" t="s">
        <v>1442</v>
      </c>
      <c r="T39" s="3">
        <v>3</v>
      </c>
    </row>
    <row r="40" spans="1:20" x14ac:dyDescent="0.2">
      <c r="A40" s="3" t="s">
        <v>768</v>
      </c>
      <c r="B40" s="29" t="s">
        <v>1051</v>
      </c>
      <c r="C40" s="29" t="s">
        <v>1055</v>
      </c>
      <c r="D40" s="3" t="s">
        <v>1436</v>
      </c>
      <c r="E40" s="3" t="s">
        <v>1383</v>
      </c>
      <c r="F40" s="3" t="s">
        <v>1437</v>
      </c>
      <c r="G40" s="3" t="s">
        <v>1437</v>
      </c>
      <c r="H40" s="3" t="s">
        <v>1388</v>
      </c>
      <c r="I40" s="26"/>
      <c r="J40" s="26"/>
      <c r="K40" s="26"/>
      <c r="L40" s="26"/>
      <c r="M40" s="26"/>
      <c r="N40" s="26"/>
      <c r="S40" s="45" t="s">
        <v>1387</v>
      </c>
      <c r="T40" s="3">
        <v>198</v>
      </c>
    </row>
    <row r="41" spans="1:20" x14ac:dyDescent="0.2">
      <c r="A41" s="3" t="s">
        <v>768</v>
      </c>
      <c r="B41" s="29" t="s">
        <v>1051</v>
      </c>
      <c r="C41" s="29" t="s">
        <v>1055</v>
      </c>
      <c r="D41" s="3" t="s">
        <v>1436</v>
      </c>
      <c r="E41" s="3" t="s">
        <v>1383</v>
      </c>
      <c r="F41" s="3" t="s">
        <v>1437</v>
      </c>
      <c r="G41" s="3" t="s">
        <v>1437</v>
      </c>
      <c r="H41" s="3" t="s">
        <v>1388</v>
      </c>
      <c r="I41" s="26"/>
      <c r="J41" s="26"/>
      <c r="K41" s="26"/>
      <c r="L41" s="26"/>
      <c r="M41" s="26"/>
      <c r="N41" s="26"/>
      <c r="S41" s="3" t="s">
        <v>1390</v>
      </c>
      <c r="T41" s="3">
        <v>93</v>
      </c>
    </row>
    <row r="42" spans="1:20" x14ac:dyDescent="0.2">
      <c r="A42" s="3" t="s">
        <v>768</v>
      </c>
      <c r="B42" s="29" t="s">
        <v>1051</v>
      </c>
      <c r="C42" s="29" t="s">
        <v>1056</v>
      </c>
      <c r="D42" s="3" t="s">
        <v>1436</v>
      </c>
      <c r="E42" s="3" t="s">
        <v>1383</v>
      </c>
      <c r="F42" s="3" t="s">
        <v>1437</v>
      </c>
      <c r="G42" s="3" t="s">
        <v>1437</v>
      </c>
      <c r="H42" s="3" t="s">
        <v>1388</v>
      </c>
      <c r="I42" s="26"/>
      <c r="J42" s="26"/>
      <c r="K42" s="26"/>
      <c r="L42" s="26"/>
      <c r="M42" s="26"/>
      <c r="N42" s="26"/>
      <c r="S42" s="45" t="s">
        <v>1388</v>
      </c>
      <c r="T42" s="3">
        <v>70</v>
      </c>
    </row>
    <row r="43" spans="1:20" x14ac:dyDescent="0.2">
      <c r="A43" s="3" t="s">
        <v>768</v>
      </c>
      <c r="B43" s="29" t="s">
        <v>1051</v>
      </c>
      <c r="C43" s="29" t="s">
        <v>1056</v>
      </c>
      <c r="D43" s="3" t="s">
        <v>1436</v>
      </c>
      <c r="E43" s="3" t="s">
        <v>1383</v>
      </c>
      <c r="F43" s="3" t="s">
        <v>1437</v>
      </c>
      <c r="G43" s="3" t="s">
        <v>1437</v>
      </c>
      <c r="H43" s="3" t="s">
        <v>1388</v>
      </c>
      <c r="I43" s="26"/>
      <c r="J43" s="26"/>
      <c r="K43" s="26"/>
      <c r="L43" s="26"/>
      <c r="M43" s="26"/>
      <c r="N43" s="26"/>
      <c r="S43" s="45" t="s">
        <v>1442</v>
      </c>
      <c r="T43" s="3">
        <v>7</v>
      </c>
    </row>
    <row r="44" spans="1:20" x14ac:dyDescent="0.2">
      <c r="A44" s="3" t="s">
        <v>768</v>
      </c>
      <c r="B44" s="29" t="s">
        <v>1051</v>
      </c>
      <c r="C44" s="29" t="s">
        <v>1056</v>
      </c>
      <c r="D44" s="3" t="s">
        <v>1436</v>
      </c>
      <c r="E44" s="3" t="s">
        <v>1383</v>
      </c>
      <c r="F44" s="3" t="s">
        <v>1437</v>
      </c>
      <c r="G44" s="3" t="s">
        <v>1437</v>
      </c>
      <c r="H44" s="3" t="s">
        <v>1388</v>
      </c>
      <c r="I44" s="26"/>
      <c r="J44" s="26"/>
      <c r="K44" s="26"/>
      <c r="L44" s="26"/>
      <c r="M44" s="26"/>
      <c r="N44" s="26"/>
      <c r="S44" s="45" t="s">
        <v>1387</v>
      </c>
      <c r="T44" s="3">
        <v>16</v>
      </c>
    </row>
    <row r="45" spans="1:20" x14ac:dyDescent="0.2">
      <c r="A45" s="3" t="s">
        <v>768</v>
      </c>
      <c r="B45" s="29" t="s">
        <v>1051</v>
      </c>
      <c r="C45" s="29" t="s">
        <v>1056</v>
      </c>
      <c r="D45" s="3" t="s">
        <v>1436</v>
      </c>
      <c r="E45" s="3" t="s">
        <v>1383</v>
      </c>
      <c r="F45" s="3" t="s">
        <v>1437</v>
      </c>
      <c r="G45" s="3" t="s">
        <v>1437</v>
      </c>
      <c r="H45" s="3" t="s">
        <v>1388</v>
      </c>
      <c r="I45" s="26"/>
      <c r="J45" s="26"/>
      <c r="K45" s="26"/>
      <c r="L45" s="26"/>
      <c r="M45" s="26"/>
      <c r="N45" s="26"/>
      <c r="S45" s="3" t="s">
        <v>1449</v>
      </c>
      <c r="T45" s="3">
        <v>1031</v>
      </c>
    </row>
    <row r="46" spans="1:20" x14ac:dyDescent="0.2">
      <c r="A46" s="3" t="s">
        <v>746</v>
      </c>
      <c r="B46" s="29" t="s">
        <v>834</v>
      </c>
      <c r="C46" s="29" t="s">
        <v>1322</v>
      </c>
      <c r="D46" s="3" t="s">
        <v>1436</v>
      </c>
      <c r="E46" s="3" t="s">
        <v>1383</v>
      </c>
      <c r="F46" s="3" t="s">
        <v>1437</v>
      </c>
      <c r="G46" s="3" t="s">
        <v>1437</v>
      </c>
      <c r="H46" s="3" t="s">
        <v>1388</v>
      </c>
      <c r="I46" s="26"/>
      <c r="J46" s="26"/>
      <c r="K46" s="26"/>
      <c r="L46" s="26"/>
      <c r="M46" s="26"/>
      <c r="N46" s="26"/>
    </row>
    <row r="47" spans="1:20" x14ac:dyDescent="0.2">
      <c r="A47" s="3" t="s">
        <v>1367</v>
      </c>
      <c r="B47" s="29" t="s">
        <v>1368</v>
      </c>
      <c r="C47" s="29" t="s">
        <v>1369</v>
      </c>
      <c r="D47" s="3" t="s">
        <v>1436</v>
      </c>
      <c r="E47" s="3" t="s">
        <v>1383</v>
      </c>
      <c r="F47" s="3" t="s">
        <v>1437</v>
      </c>
      <c r="G47" s="3" t="s">
        <v>1437</v>
      </c>
      <c r="H47" s="3" t="s">
        <v>1388</v>
      </c>
      <c r="I47" s="26"/>
      <c r="J47" s="26"/>
      <c r="K47" s="26"/>
      <c r="L47" s="26"/>
      <c r="M47" s="26"/>
      <c r="N47" s="26"/>
    </row>
    <row r="48" spans="1:20" x14ac:dyDescent="0.2">
      <c r="A48" s="3" t="s">
        <v>764</v>
      </c>
      <c r="B48" s="29" t="s">
        <v>1326</v>
      </c>
      <c r="C48" s="29" t="s">
        <v>1327</v>
      </c>
      <c r="D48" s="3" t="s">
        <v>1436</v>
      </c>
      <c r="E48" s="3" t="s">
        <v>1383</v>
      </c>
      <c r="F48" s="3" t="s">
        <v>1437</v>
      </c>
      <c r="G48" s="3" t="s">
        <v>1437</v>
      </c>
      <c r="H48" s="3" t="s">
        <v>1388</v>
      </c>
      <c r="I48" s="26"/>
      <c r="J48" s="26"/>
      <c r="K48" s="26"/>
      <c r="L48" s="26"/>
      <c r="M48" s="26"/>
      <c r="N48" s="26"/>
    </row>
    <row r="49" spans="1:14" x14ac:dyDescent="0.2">
      <c r="A49" s="3" t="s">
        <v>764</v>
      </c>
      <c r="B49" s="29" t="s">
        <v>1326</v>
      </c>
      <c r="C49" s="29" t="s">
        <v>1327</v>
      </c>
      <c r="D49" s="3" t="s">
        <v>1436</v>
      </c>
      <c r="E49" s="3" t="s">
        <v>1383</v>
      </c>
      <c r="F49" s="3" t="s">
        <v>1437</v>
      </c>
      <c r="G49" s="3" t="s">
        <v>1437</v>
      </c>
      <c r="H49" s="3" t="s">
        <v>1388</v>
      </c>
      <c r="I49" s="26"/>
      <c r="J49" s="26"/>
      <c r="K49" s="26"/>
      <c r="L49" s="26"/>
      <c r="M49" s="26"/>
      <c r="N49" s="26"/>
    </row>
    <row r="50" spans="1:14" x14ac:dyDescent="0.2">
      <c r="A50" s="3" t="s">
        <v>764</v>
      </c>
      <c r="B50" s="29" t="s">
        <v>1326</v>
      </c>
      <c r="C50" s="29" t="s">
        <v>1327</v>
      </c>
      <c r="D50" s="3" t="s">
        <v>1436</v>
      </c>
      <c r="E50" s="3" t="s">
        <v>1383</v>
      </c>
      <c r="F50" s="3" t="s">
        <v>1437</v>
      </c>
      <c r="G50" s="3" t="s">
        <v>1437</v>
      </c>
      <c r="H50" s="3" t="s">
        <v>1388</v>
      </c>
      <c r="I50" s="26"/>
      <c r="J50" s="26"/>
      <c r="K50" s="26"/>
      <c r="L50" s="26"/>
      <c r="M50" s="26"/>
      <c r="N50" s="26"/>
    </row>
    <row r="51" spans="1:14" x14ac:dyDescent="0.2">
      <c r="A51" s="3" t="s">
        <v>764</v>
      </c>
      <c r="B51" s="29" t="s">
        <v>1326</v>
      </c>
      <c r="C51" s="29" t="s">
        <v>1327</v>
      </c>
      <c r="D51" s="3" t="s">
        <v>1436</v>
      </c>
      <c r="E51" s="3" t="s">
        <v>1383</v>
      </c>
      <c r="F51" s="3" t="s">
        <v>1437</v>
      </c>
      <c r="G51" s="3" t="s">
        <v>1437</v>
      </c>
      <c r="H51" s="3" t="s">
        <v>1388</v>
      </c>
      <c r="I51" s="26"/>
      <c r="J51" s="26"/>
      <c r="K51" s="26"/>
      <c r="L51" s="26"/>
      <c r="M51" s="26"/>
      <c r="N51" s="26"/>
    </row>
    <row r="52" spans="1:14" ht="17" x14ac:dyDescent="0.2">
      <c r="A52" s="3" t="s">
        <v>768</v>
      </c>
      <c r="B52" s="29" t="s">
        <v>1148</v>
      </c>
      <c r="C52" s="29" t="s">
        <v>1328</v>
      </c>
      <c r="D52" s="3" t="s">
        <v>1436</v>
      </c>
      <c r="E52" s="22" t="s">
        <v>1383</v>
      </c>
      <c r="F52" s="22" t="s">
        <v>1437</v>
      </c>
      <c r="G52" s="3" t="s">
        <v>1437</v>
      </c>
      <c r="H52" s="3" t="s">
        <v>1387</v>
      </c>
      <c r="I52" s="26"/>
      <c r="J52" s="26"/>
      <c r="K52" s="26"/>
      <c r="L52" s="26"/>
      <c r="M52" s="26"/>
      <c r="N52" s="26"/>
    </row>
    <row r="53" spans="1:14" ht="17" x14ac:dyDescent="0.2">
      <c r="A53" s="3" t="s">
        <v>768</v>
      </c>
      <c r="B53" s="29" t="s">
        <v>1148</v>
      </c>
      <c r="C53" s="29" t="s">
        <v>1328</v>
      </c>
      <c r="D53" s="3" t="s">
        <v>1436</v>
      </c>
      <c r="E53" s="22" t="s">
        <v>1383</v>
      </c>
      <c r="F53" s="22" t="s">
        <v>1437</v>
      </c>
      <c r="G53" s="3" t="s">
        <v>1437</v>
      </c>
      <c r="H53" s="3" t="s">
        <v>1387</v>
      </c>
      <c r="I53" s="26"/>
      <c r="J53" s="26"/>
      <c r="K53" s="26"/>
      <c r="L53" s="26"/>
      <c r="M53" s="26"/>
      <c r="N53" s="26"/>
    </row>
    <row r="54" spans="1:14" ht="17" x14ac:dyDescent="0.2">
      <c r="A54" s="3" t="s">
        <v>768</v>
      </c>
      <c r="B54" s="29" t="s">
        <v>1148</v>
      </c>
      <c r="C54" s="29" t="s">
        <v>1328</v>
      </c>
      <c r="D54" s="3" t="s">
        <v>1436</v>
      </c>
      <c r="E54" s="22" t="s">
        <v>1383</v>
      </c>
      <c r="F54" s="22" t="s">
        <v>1437</v>
      </c>
      <c r="G54" s="3" t="s">
        <v>1437</v>
      </c>
      <c r="H54" s="3" t="s">
        <v>1387</v>
      </c>
      <c r="I54" s="26"/>
      <c r="J54" s="26"/>
      <c r="K54" s="26"/>
      <c r="L54" s="26"/>
      <c r="M54" s="26"/>
      <c r="N54" s="26"/>
    </row>
    <row r="55" spans="1:14" ht="17" x14ac:dyDescent="0.2">
      <c r="A55" s="3" t="s">
        <v>768</v>
      </c>
      <c r="B55" s="29" t="s">
        <v>1148</v>
      </c>
      <c r="C55" s="29" t="s">
        <v>1328</v>
      </c>
      <c r="D55" s="3" t="s">
        <v>1436</v>
      </c>
      <c r="E55" s="22" t="s">
        <v>1383</v>
      </c>
      <c r="F55" s="22" t="s">
        <v>1437</v>
      </c>
      <c r="G55" s="3" t="s">
        <v>1437</v>
      </c>
      <c r="H55" s="3" t="s">
        <v>1387</v>
      </c>
      <c r="I55" s="26"/>
      <c r="J55" s="26"/>
      <c r="K55" s="26"/>
      <c r="L55" s="26"/>
      <c r="M55" s="26"/>
      <c r="N55" s="26"/>
    </row>
    <row r="56" spans="1:14" ht="17" x14ac:dyDescent="0.2">
      <c r="A56" s="3" t="s">
        <v>768</v>
      </c>
      <c r="B56" s="29" t="s">
        <v>1148</v>
      </c>
      <c r="C56" s="29" t="s">
        <v>1328</v>
      </c>
      <c r="D56" s="3" t="s">
        <v>1436</v>
      </c>
      <c r="E56" s="22" t="s">
        <v>1383</v>
      </c>
      <c r="F56" s="22" t="s">
        <v>1437</v>
      </c>
      <c r="G56" s="3" t="s">
        <v>1437</v>
      </c>
      <c r="H56" s="3" t="s">
        <v>1387</v>
      </c>
      <c r="I56" s="26"/>
      <c r="J56" s="26"/>
      <c r="K56" s="26"/>
      <c r="L56" s="26"/>
      <c r="M56" s="26"/>
      <c r="N56" s="26"/>
    </row>
    <row r="57" spans="1:14" x14ac:dyDescent="0.2">
      <c r="A57" s="3" t="s">
        <v>768</v>
      </c>
      <c r="B57" s="29" t="s">
        <v>1148</v>
      </c>
      <c r="C57" s="29" t="s">
        <v>1329</v>
      </c>
      <c r="D57" s="3" t="s">
        <v>1436</v>
      </c>
      <c r="E57" s="3" t="s">
        <v>1383</v>
      </c>
      <c r="F57" s="3" t="s">
        <v>1437</v>
      </c>
      <c r="G57" s="3" t="s">
        <v>1437</v>
      </c>
      <c r="H57" s="3" t="s">
        <v>1388</v>
      </c>
      <c r="I57" s="26"/>
      <c r="J57" s="26"/>
      <c r="K57" s="26"/>
      <c r="L57" s="26"/>
      <c r="M57" s="26"/>
      <c r="N57" s="26"/>
    </row>
    <row r="58" spans="1:14" x14ac:dyDescent="0.2">
      <c r="A58" s="3" t="s">
        <v>768</v>
      </c>
      <c r="B58" s="29" t="s">
        <v>1148</v>
      </c>
      <c r="C58" s="29" t="s">
        <v>1149</v>
      </c>
      <c r="D58" s="3" t="s">
        <v>1436</v>
      </c>
      <c r="E58" s="3" t="s">
        <v>1383</v>
      </c>
      <c r="F58" s="3" t="s">
        <v>1437</v>
      </c>
      <c r="G58" s="3" t="s">
        <v>1437</v>
      </c>
      <c r="H58" s="3" t="s">
        <v>1388</v>
      </c>
      <c r="I58" s="26"/>
      <c r="J58" s="26"/>
      <c r="K58" s="26"/>
      <c r="L58" s="26"/>
      <c r="M58" s="26"/>
      <c r="N58" s="26"/>
    </row>
    <row r="59" spans="1:14" x14ac:dyDescent="0.2">
      <c r="A59" s="3" t="s">
        <v>764</v>
      </c>
      <c r="B59" s="29" t="s">
        <v>1170</v>
      </c>
      <c r="C59" s="29" t="s">
        <v>1377</v>
      </c>
      <c r="D59" s="3" t="s">
        <v>1436</v>
      </c>
      <c r="E59" s="3" t="s">
        <v>1383</v>
      </c>
      <c r="F59" s="3" t="s">
        <v>1437</v>
      </c>
      <c r="G59" s="3" t="s">
        <v>1437</v>
      </c>
      <c r="H59" s="3" t="s">
        <v>1388</v>
      </c>
      <c r="I59" s="26"/>
      <c r="J59" s="26"/>
      <c r="K59" s="26"/>
      <c r="L59" s="26"/>
      <c r="M59" s="26"/>
      <c r="N59" s="26"/>
    </row>
    <row r="60" spans="1:14" x14ac:dyDescent="0.2">
      <c r="A60" s="3" t="s">
        <v>764</v>
      </c>
      <c r="B60" s="29" t="s">
        <v>1170</v>
      </c>
      <c r="C60" s="29" t="s">
        <v>1377</v>
      </c>
      <c r="D60" s="3" t="s">
        <v>1436</v>
      </c>
      <c r="E60" s="3" t="s">
        <v>1383</v>
      </c>
      <c r="F60" s="3" t="s">
        <v>1437</v>
      </c>
      <c r="G60" s="3" t="s">
        <v>1437</v>
      </c>
      <c r="H60" s="3" t="s">
        <v>1388</v>
      </c>
      <c r="I60" s="26"/>
      <c r="J60" s="26"/>
      <c r="K60" s="26"/>
      <c r="L60" s="26"/>
      <c r="M60" s="26"/>
      <c r="N60" s="26"/>
    </row>
    <row r="61" spans="1:14" x14ac:dyDescent="0.2">
      <c r="A61" s="3" t="s">
        <v>746</v>
      </c>
      <c r="B61" s="29" t="s">
        <v>1373</v>
      </c>
      <c r="C61" s="29" t="s">
        <v>1374</v>
      </c>
      <c r="D61" s="3" t="s">
        <v>1436</v>
      </c>
      <c r="E61" s="3" t="s">
        <v>1383</v>
      </c>
      <c r="F61" s="3" t="s">
        <v>1437</v>
      </c>
      <c r="G61" s="3" t="s">
        <v>1437</v>
      </c>
      <c r="H61" s="3" t="s">
        <v>1388</v>
      </c>
      <c r="I61" s="26"/>
      <c r="J61" s="26"/>
      <c r="K61" s="26"/>
      <c r="L61" s="26"/>
      <c r="M61" s="26"/>
      <c r="N61" s="26"/>
    </row>
    <row r="62" spans="1:14" x14ac:dyDescent="0.2">
      <c r="A62" s="3" t="s">
        <v>753</v>
      </c>
      <c r="B62" s="29" t="s">
        <v>1183</v>
      </c>
      <c r="C62" s="29" t="s">
        <v>1184</v>
      </c>
      <c r="D62" s="3" t="s">
        <v>1436</v>
      </c>
      <c r="E62" s="3" t="s">
        <v>1383</v>
      </c>
      <c r="F62" s="3" t="s">
        <v>1437</v>
      </c>
      <c r="G62" s="3" t="s">
        <v>1437</v>
      </c>
      <c r="H62" s="3" t="s">
        <v>1388</v>
      </c>
      <c r="I62" s="26"/>
      <c r="J62" s="26"/>
      <c r="K62" s="26"/>
      <c r="L62" s="26"/>
      <c r="M62" s="26"/>
      <c r="N62" s="26"/>
    </row>
    <row r="63" spans="1:14" x14ac:dyDescent="0.2">
      <c r="A63" s="3" t="s">
        <v>753</v>
      </c>
      <c r="B63" s="29" t="s">
        <v>1183</v>
      </c>
      <c r="C63" s="29" t="s">
        <v>1185</v>
      </c>
      <c r="D63" s="3" t="s">
        <v>1436</v>
      </c>
      <c r="E63" s="3" t="s">
        <v>1383</v>
      </c>
      <c r="F63" s="3" t="s">
        <v>1437</v>
      </c>
      <c r="G63" s="3" t="s">
        <v>1437</v>
      </c>
      <c r="H63" s="3" t="s">
        <v>1388</v>
      </c>
      <c r="I63" s="26"/>
      <c r="J63" s="26"/>
      <c r="K63" s="26"/>
      <c r="L63" s="26"/>
      <c r="M63" s="26"/>
      <c r="N63" s="26"/>
    </row>
    <row r="64" spans="1:14" x14ac:dyDescent="0.2">
      <c r="A64" s="3" t="s">
        <v>768</v>
      </c>
      <c r="B64" s="29" t="s">
        <v>1209</v>
      </c>
      <c r="C64" s="29" t="s">
        <v>1210</v>
      </c>
      <c r="D64" s="3" t="s">
        <v>1436</v>
      </c>
      <c r="E64" s="3" t="s">
        <v>1383</v>
      </c>
      <c r="F64" s="3" t="s">
        <v>1437</v>
      </c>
      <c r="G64" s="3" t="s">
        <v>1437</v>
      </c>
      <c r="H64" s="3" t="s">
        <v>1388</v>
      </c>
      <c r="I64" s="26"/>
      <c r="J64" s="26"/>
      <c r="K64" s="26"/>
      <c r="L64" s="26"/>
      <c r="M64" s="26"/>
      <c r="N64" s="26"/>
    </row>
    <row r="65" spans="1:14" x14ac:dyDescent="0.2">
      <c r="A65" s="3" t="s">
        <v>753</v>
      </c>
      <c r="B65" s="29" t="s">
        <v>974</v>
      </c>
      <c r="C65" s="29" t="s">
        <v>1333</v>
      </c>
      <c r="D65" s="3" t="s">
        <v>1436</v>
      </c>
      <c r="E65" s="3" t="s">
        <v>1383</v>
      </c>
      <c r="F65" s="3" t="s">
        <v>1437</v>
      </c>
      <c r="G65" s="3" t="s">
        <v>1437</v>
      </c>
      <c r="H65" s="3" t="s">
        <v>1388</v>
      </c>
      <c r="I65" s="26"/>
      <c r="J65" s="26"/>
      <c r="K65" s="26"/>
      <c r="L65" s="26"/>
      <c r="M65" s="26"/>
      <c r="N65" s="26"/>
    </row>
    <row r="66" spans="1:14" x14ac:dyDescent="0.2">
      <c r="A66" s="3" t="s">
        <v>753</v>
      </c>
      <c r="B66" s="29" t="s">
        <v>974</v>
      </c>
      <c r="C66" s="29" t="s">
        <v>1361</v>
      </c>
      <c r="D66" s="3" t="s">
        <v>1436</v>
      </c>
      <c r="E66" s="3" t="s">
        <v>1383</v>
      </c>
      <c r="F66" s="3" t="s">
        <v>1437</v>
      </c>
      <c r="G66" s="3" t="s">
        <v>1437</v>
      </c>
      <c r="H66" s="3" t="s">
        <v>1388</v>
      </c>
      <c r="I66" s="26"/>
      <c r="J66" s="26"/>
      <c r="K66" s="26"/>
      <c r="L66" s="26"/>
      <c r="M66" s="26"/>
      <c r="N66" s="26"/>
    </row>
    <row r="67" spans="1:14" x14ac:dyDescent="0.2">
      <c r="A67" s="3" t="s">
        <v>753</v>
      </c>
      <c r="B67" s="29" t="s">
        <v>974</v>
      </c>
      <c r="C67" s="29" t="s">
        <v>1361</v>
      </c>
      <c r="D67" s="3" t="s">
        <v>1436</v>
      </c>
      <c r="E67" s="3" t="s">
        <v>1383</v>
      </c>
      <c r="F67" s="3" t="s">
        <v>1437</v>
      </c>
      <c r="G67" s="3" t="s">
        <v>1437</v>
      </c>
      <c r="H67" s="3" t="s">
        <v>1388</v>
      </c>
      <c r="I67" s="26"/>
      <c r="J67" s="26"/>
      <c r="K67" s="26"/>
      <c r="L67" s="26"/>
      <c r="M67" s="26"/>
      <c r="N67" s="26"/>
    </row>
    <row r="68" spans="1:14" x14ac:dyDescent="0.2">
      <c r="A68" s="29" t="s">
        <v>753</v>
      </c>
      <c r="B68" s="29" t="s">
        <v>974</v>
      </c>
      <c r="C68" s="29" t="s">
        <v>1336</v>
      </c>
      <c r="D68" s="3" t="s">
        <v>1436</v>
      </c>
      <c r="E68" s="3" t="s">
        <v>1383</v>
      </c>
      <c r="F68" s="3" t="s">
        <v>1437</v>
      </c>
      <c r="G68" s="3" t="s">
        <v>1437</v>
      </c>
      <c r="H68" s="3" t="s">
        <v>1388</v>
      </c>
      <c r="I68" s="26"/>
      <c r="J68" s="26"/>
      <c r="K68" s="26"/>
      <c r="L68" s="26"/>
      <c r="M68" s="26"/>
      <c r="N68" s="26"/>
    </row>
    <row r="69" spans="1:14" x14ac:dyDescent="0.2">
      <c r="A69" s="3" t="s">
        <v>746</v>
      </c>
      <c r="B69" s="29" t="s">
        <v>1279</v>
      </c>
      <c r="C69" s="29" t="s">
        <v>1362</v>
      </c>
      <c r="D69" s="3" t="s">
        <v>1436</v>
      </c>
      <c r="E69" s="3" t="s">
        <v>1383</v>
      </c>
      <c r="F69" s="3" t="s">
        <v>1437</v>
      </c>
      <c r="G69" s="3" t="s">
        <v>1437</v>
      </c>
      <c r="H69" s="3" t="s">
        <v>1388</v>
      </c>
      <c r="I69" s="26"/>
      <c r="J69" s="26"/>
      <c r="K69" s="26"/>
      <c r="L69" s="26"/>
      <c r="M69" s="26"/>
      <c r="N69" s="26"/>
    </row>
    <row r="70" spans="1:14" x14ac:dyDescent="0.2">
      <c r="A70" s="3" t="s">
        <v>753</v>
      </c>
      <c r="B70" s="29" t="s">
        <v>1345</v>
      </c>
      <c r="C70" s="29" t="s">
        <v>1346</v>
      </c>
      <c r="D70" s="3" t="s">
        <v>1436</v>
      </c>
      <c r="E70" s="3" t="s">
        <v>1383</v>
      </c>
      <c r="F70" s="3" t="s">
        <v>1437</v>
      </c>
      <c r="G70" s="3" t="s">
        <v>1437</v>
      </c>
      <c r="H70" s="3" t="s">
        <v>1388</v>
      </c>
      <c r="I70" s="26"/>
      <c r="J70" s="26"/>
      <c r="K70" s="26"/>
      <c r="L70" s="26"/>
      <c r="M70" s="26"/>
      <c r="N70" s="26"/>
    </row>
    <row r="71" spans="1:14" ht="17" x14ac:dyDescent="0.2">
      <c r="A71" s="3" t="s">
        <v>746</v>
      </c>
      <c r="B71" s="29" t="s">
        <v>1305</v>
      </c>
      <c r="C71" s="29" t="s">
        <v>1363</v>
      </c>
      <c r="D71" s="3" t="s">
        <v>1436</v>
      </c>
      <c r="E71" s="22" t="s">
        <v>1383</v>
      </c>
      <c r="F71" s="22" t="s">
        <v>1437</v>
      </c>
      <c r="G71" s="3" t="s">
        <v>1437</v>
      </c>
      <c r="H71" s="3" t="s">
        <v>1387</v>
      </c>
      <c r="I71" s="26"/>
      <c r="J71" s="26"/>
      <c r="K71" s="26"/>
      <c r="L71" s="26"/>
      <c r="M71" s="26"/>
      <c r="N71" s="26"/>
    </row>
    <row r="72" spans="1:14" x14ac:dyDescent="0.2">
      <c r="A72" s="3" t="s">
        <v>768</v>
      </c>
      <c r="B72" s="29" t="s">
        <v>1303</v>
      </c>
      <c r="C72" s="29" t="s">
        <v>1304</v>
      </c>
      <c r="D72" s="3" t="s">
        <v>1436</v>
      </c>
      <c r="E72" s="3" t="s">
        <v>1450</v>
      </c>
      <c r="F72" s="3" t="s">
        <v>1437</v>
      </c>
      <c r="G72" s="3" t="s">
        <v>1437</v>
      </c>
      <c r="H72" s="3" t="s">
        <v>1388</v>
      </c>
      <c r="I72" s="26"/>
      <c r="J72" s="26"/>
      <c r="K72" s="26"/>
      <c r="L72" s="26"/>
      <c r="M72" s="26"/>
      <c r="N72" s="26"/>
    </row>
    <row r="73" spans="1:14" x14ac:dyDescent="0.2">
      <c r="A73" s="3" t="s">
        <v>768</v>
      </c>
      <c r="B73" s="29" t="s">
        <v>1051</v>
      </c>
      <c r="C73" s="29" t="s">
        <v>1310</v>
      </c>
      <c r="D73" s="3" t="s">
        <v>1436</v>
      </c>
      <c r="E73" s="3" t="s">
        <v>1451</v>
      </c>
      <c r="F73" s="3" t="s">
        <v>1437</v>
      </c>
      <c r="G73" s="3" t="s">
        <v>1452</v>
      </c>
      <c r="H73" s="3" t="s">
        <v>1388</v>
      </c>
      <c r="I73" s="26"/>
      <c r="J73" s="26"/>
      <c r="K73" s="26"/>
      <c r="L73" s="26"/>
      <c r="M73" s="26"/>
      <c r="N73" s="26"/>
    </row>
    <row r="74" spans="1:14" x14ac:dyDescent="0.2">
      <c r="A74" s="3" t="s">
        <v>768</v>
      </c>
      <c r="B74" s="29" t="s">
        <v>1043</v>
      </c>
      <c r="C74" s="29" t="s">
        <v>1349</v>
      </c>
      <c r="D74" s="3" t="s">
        <v>1436</v>
      </c>
      <c r="E74" s="3" t="s">
        <v>1396</v>
      </c>
      <c r="F74" s="3" t="s">
        <v>1437</v>
      </c>
      <c r="G74" s="3" t="s">
        <v>1394</v>
      </c>
      <c r="H74" s="3" t="s">
        <v>1387</v>
      </c>
      <c r="I74" s="26"/>
      <c r="J74" s="26"/>
      <c r="K74" s="26"/>
      <c r="L74" s="26"/>
      <c r="M74" s="26"/>
      <c r="N74" s="26"/>
    </row>
    <row r="75" spans="1:14" ht="17" x14ac:dyDescent="0.2">
      <c r="A75" s="3" t="s">
        <v>746</v>
      </c>
      <c r="B75" s="29" t="s">
        <v>1305</v>
      </c>
      <c r="C75" s="29" t="s">
        <v>1363</v>
      </c>
      <c r="D75" s="3" t="s">
        <v>1436</v>
      </c>
      <c r="E75" s="22" t="s">
        <v>1453</v>
      </c>
      <c r="F75" s="22" t="s">
        <v>1454</v>
      </c>
      <c r="G75" s="3" t="s">
        <v>1455</v>
      </c>
      <c r="H75" s="3" t="s">
        <v>1387</v>
      </c>
      <c r="I75" s="26"/>
      <c r="J75" s="26"/>
      <c r="K75" s="26"/>
      <c r="L75" s="26"/>
      <c r="M75" s="26"/>
      <c r="N75" s="26"/>
    </row>
    <row r="76" spans="1:14" ht="17" x14ac:dyDescent="0.2">
      <c r="A76" s="3" t="s">
        <v>746</v>
      </c>
      <c r="B76" s="29" t="s">
        <v>1305</v>
      </c>
      <c r="C76" s="29" t="s">
        <v>1363</v>
      </c>
      <c r="D76" s="3" t="s">
        <v>1436</v>
      </c>
      <c r="E76" s="22" t="s">
        <v>1406</v>
      </c>
      <c r="F76" s="22" t="s">
        <v>1454</v>
      </c>
      <c r="G76" s="3" t="s">
        <v>1421</v>
      </c>
      <c r="H76" s="3" t="s">
        <v>1387</v>
      </c>
      <c r="I76" s="26"/>
      <c r="J76" s="26"/>
      <c r="K76" s="26"/>
      <c r="L76" s="26"/>
      <c r="M76" s="26"/>
      <c r="N76" s="26"/>
    </row>
    <row r="77" spans="1:14" x14ac:dyDescent="0.2">
      <c r="A77" s="3" t="s">
        <v>764</v>
      </c>
      <c r="B77" s="29" t="s">
        <v>1439</v>
      </c>
      <c r="C77" s="29" t="s">
        <v>1366</v>
      </c>
      <c r="D77" s="3" t="s">
        <v>1436</v>
      </c>
      <c r="E77" s="3" t="s">
        <v>1403</v>
      </c>
      <c r="F77" s="3" t="s">
        <v>1404</v>
      </c>
      <c r="G77" s="3" t="s">
        <v>1404</v>
      </c>
      <c r="H77" s="3" t="s">
        <v>1388</v>
      </c>
      <c r="I77" s="26"/>
      <c r="J77" s="26"/>
      <c r="K77" s="26"/>
      <c r="L77" s="26"/>
      <c r="M77" s="26"/>
      <c r="N77" s="26"/>
    </row>
    <row r="78" spans="1:14" x14ac:dyDescent="0.2">
      <c r="A78" s="3" t="s">
        <v>764</v>
      </c>
      <c r="B78" s="29" t="s">
        <v>1439</v>
      </c>
      <c r="C78" s="29" t="s">
        <v>1366</v>
      </c>
      <c r="D78" s="3" t="s">
        <v>1436</v>
      </c>
      <c r="E78" s="3" t="s">
        <v>1403</v>
      </c>
      <c r="F78" s="3" t="s">
        <v>1404</v>
      </c>
      <c r="G78" s="3" t="s">
        <v>1404</v>
      </c>
      <c r="H78" s="3" t="s">
        <v>1388</v>
      </c>
      <c r="I78" s="26"/>
      <c r="J78" s="26"/>
      <c r="K78" s="26"/>
      <c r="L78" s="26"/>
      <c r="M78" s="26"/>
      <c r="N78" s="26"/>
    </row>
    <row r="79" spans="1:14" x14ac:dyDescent="0.2">
      <c r="A79" s="3" t="s">
        <v>764</v>
      </c>
      <c r="B79" s="29" t="s">
        <v>1439</v>
      </c>
      <c r="C79" s="29" t="s">
        <v>1366</v>
      </c>
      <c r="D79" s="3" t="s">
        <v>1436</v>
      </c>
      <c r="E79" s="3" t="s">
        <v>1403</v>
      </c>
      <c r="F79" s="3" t="s">
        <v>1404</v>
      </c>
      <c r="G79" s="3" t="s">
        <v>1404</v>
      </c>
      <c r="H79" s="3" t="s">
        <v>1388</v>
      </c>
      <c r="I79" s="26"/>
      <c r="J79" s="26"/>
      <c r="K79" s="26"/>
      <c r="L79" s="26"/>
      <c r="M79" s="26"/>
      <c r="N79" s="26"/>
    </row>
    <row r="80" spans="1:14" ht="17" x14ac:dyDescent="0.2">
      <c r="A80" s="3" t="s">
        <v>810</v>
      </c>
      <c r="B80" s="29" t="s">
        <v>811</v>
      </c>
      <c r="C80" s="48" t="s">
        <v>1313</v>
      </c>
      <c r="D80" s="3" t="s">
        <v>1436</v>
      </c>
      <c r="E80" s="3" t="s">
        <v>1403</v>
      </c>
      <c r="F80" s="3" t="s">
        <v>1404</v>
      </c>
      <c r="G80" s="3" t="s">
        <v>1404</v>
      </c>
      <c r="H80" s="3" t="s">
        <v>1388</v>
      </c>
      <c r="I80" s="26"/>
      <c r="J80" s="26"/>
      <c r="K80" s="26"/>
      <c r="L80" s="26"/>
      <c r="M80" s="26"/>
      <c r="N80" s="26"/>
    </row>
    <row r="81" spans="1:14" ht="17" x14ac:dyDescent="0.2">
      <c r="A81" s="3" t="s">
        <v>810</v>
      </c>
      <c r="B81" s="29" t="s">
        <v>811</v>
      </c>
      <c r="C81" s="48" t="s">
        <v>1314</v>
      </c>
      <c r="D81" s="3" t="s">
        <v>1436</v>
      </c>
      <c r="E81" s="3" t="s">
        <v>1403</v>
      </c>
      <c r="F81" s="3" t="s">
        <v>1404</v>
      </c>
      <c r="G81" s="3" t="s">
        <v>1404</v>
      </c>
      <c r="H81" s="3" t="s">
        <v>1388</v>
      </c>
      <c r="I81" s="26"/>
      <c r="J81" s="26"/>
      <c r="K81" s="26"/>
      <c r="L81" s="26"/>
      <c r="M81" s="26"/>
      <c r="N81" s="26"/>
    </row>
    <row r="82" spans="1:14" x14ac:dyDescent="0.2">
      <c r="A82" s="3" t="s">
        <v>1247</v>
      </c>
      <c r="B82" s="29" t="s">
        <v>1319</v>
      </c>
      <c r="C82" s="29" t="s">
        <v>1354</v>
      </c>
      <c r="D82" s="3" t="s">
        <v>1436</v>
      </c>
      <c r="E82" s="3" t="s">
        <v>1403</v>
      </c>
      <c r="F82" s="3" t="s">
        <v>1404</v>
      </c>
      <c r="G82" s="3" t="s">
        <v>1404</v>
      </c>
      <c r="H82" s="3" t="s">
        <v>1388</v>
      </c>
      <c r="I82" s="26"/>
      <c r="J82" s="26"/>
      <c r="K82" s="26"/>
      <c r="L82" s="26"/>
      <c r="M82" s="26"/>
      <c r="N82" s="26"/>
    </row>
    <row r="83" spans="1:14" x14ac:dyDescent="0.2">
      <c r="A83" s="3" t="s">
        <v>746</v>
      </c>
      <c r="B83" s="29" t="s">
        <v>1102</v>
      </c>
      <c r="C83" s="29" t="s">
        <v>1103</v>
      </c>
      <c r="D83" s="3" t="s">
        <v>1436</v>
      </c>
      <c r="E83" s="3" t="s">
        <v>1403</v>
      </c>
      <c r="F83" s="3" t="s">
        <v>1404</v>
      </c>
      <c r="G83" s="3" t="s">
        <v>1404</v>
      </c>
      <c r="H83" s="3" t="s">
        <v>1388</v>
      </c>
      <c r="I83" s="26"/>
      <c r="J83" s="26"/>
      <c r="K83" s="26"/>
      <c r="L83" s="26"/>
      <c r="M83" s="26"/>
      <c r="N83" s="26"/>
    </row>
    <row r="84" spans="1:14" x14ac:dyDescent="0.2">
      <c r="A84" s="3" t="s">
        <v>810</v>
      </c>
      <c r="B84" s="29" t="s">
        <v>862</v>
      </c>
      <c r="C84" s="29" t="s">
        <v>1116</v>
      </c>
      <c r="D84" s="3" t="s">
        <v>1436</v>
      </c>
      <c r="E84" s="3" t="s">
        <v>1403</v>
      </c>
      <c r="F84" s="3" t="s">
        <v>1404</v>
      </c>
      <c r="G84" s="3" t="s">
        <v>1404</v>
      </c>
      <c r="H84" s="3" t="s">
        <v>1388</v>
      </c>
      <c r="I84" s="26"/>
      <c r="J84" s="26"/>
      <c r="K84" s="26"/>
      <c r="L84" s="26"/>
      <c r="M84" s="26"/>
      <c r="N84" s="26"/>
    </row>
    <row r="85" spans="1:14" x14ac:dyDescent="0.2">
      <c r="A85" s="3" t="s">
        <v>810</v>
      </c>
      <c r="B85" s="29" t="s">
        <v>862</v>
      </c>
      <c r="C85" s="29" t="s">
        <v>1120</v>
      </c>
      <c r="D85" s="3" t="s">
        <v>1436</v>
      </c>
      <c r="E85" s="3" t="s">
        <v>1403</v>
      </c>
      <c r="F85" s="3" t="s">
        <v>1404</v>
      </c>
      <c r="G85" s="3" t="s">
        <v>1404</v>
      </c>
      <c r="H85" s="3" t="s">
        <v>1388</v>
      </c>
      <c r="I85" s="26"/>
      <c r="J85" s="26"/>
      <c r="K85" s="26"/>
      <c r="L85" s="26"/>
      <c r="M85" s="26"/>
      <c r="N85" s="26"/>
    </row>
    <row r="86" spans="1:14" x14ac:dyDescent="0.2">
      <c r="A86" s="3" t="s">
        <v>810</v>
      </c>
      <c r="B86" s="29" t="s">
        <v>862</v>
      </c>
      <c r="C86" s="29" t="s">
        <v>1121</v>
      </c>
      <c r="D86" s="3" t="s">
        <v>1436</v>
      </c>
      <c r="E86" s="3" t="s">
        <v>1403</v>
      </c>
      <c r="F86" s="3" t="s">
        <v>1404</v>
      </c>
      <c r="G86" s="3" t="s">
        <v>1404</v>
      </c>
      <c r="H86" s="3" t="s">
        <v>1388</v>
      </c>
      <c r="I86" s="26"/>
      <c r="J86" s="26"/>
      <c r="K86" s="26"/>
      <c r="L86" s="26"/>
      <c r="M86" s="26"/>
      <c r="N86" s="26"/>
    </row>
    <row r="87" spans="1:14" x14ac:dyDescent="0.2">
      <c r="A87" s="3" t="s">
        <v>810</v>
      </c>
      <c r="B87" s="29" t="s">
        <v>862</v>
      </c>
      <c r="C87" s="29" t="s">
        <v>1122</v>
      </c>
      <c r="D87" s="3" t="s">
        <v>1436</v>
      </c>
      <c r="E87" s="3" t="s">
        <v>1403</v>
      </c>
      <c r="F87" s="3" t="s">
        <v>1404</v>
      </c>
      <c r="G87" s="3" t="s">
        <v>1404</v>
      </c>
      <c r="H87" s="3" t="s">
        <v>1388</v>
      </c>
      <c r="I87" s="26"/>
      <c r="J87" s="26"/>
      <c r="K87" s="26"/>
      <c r="L87" s="26"/>
      <c r="M87" s="26"/>
      <c r="N87" s="26"/>
    </row>
    <row r="88" spans="1:14" x14ac:dyDescent="0.2">
      <c r="A88" s="3" t="s">
        <v>810</v>
      </c>
      <c r="B88" s="29" t="s">
        <v>862</v>
      </c>
      <c r="C88" s="29" t="s">
        <v>1123</v>
      </c>
      <c r="D88" s="3" t="s">
        <v>1436</v>
      </c>
      <c r="E88" s="3" t="s">
        <v>1403</v>
      </c>
      <c r="F88" s="3" t="s">
        <v>1404</v>
      </c>
      <c r="G88" s="3" t="s">
        <v>1404</v>
      </c>
      <c r="H88" s="3" t="s">
        <v>1388</v>
      </c>
      <c r="I88" s="26"/>
      <c r="J88" s="26"/>
      <c r="K88" s="26"/>
      <c r="L88" s="26"/>
      <c r="M88" s="26"/>
      <c r="N88" s="26"/>
    </row>
    <row r="89" spans="1:14" x14ac:dyDescent="0.2">
      <c r="A89" s="3" t="s">
        <v>810</v>
      </c>
      <c r="B89" s="29" t="s">
        <v>862</v>
      </c>
      <c r="C89" s="29" t="s">
        <v>1125</v>
      </c>
      <c r="D89" s="3" t="s">
        <v>1436</v>
      </c>
      <c r="E89" s="3" t="s">
        <v>1403</v>
      </c>
      <c r="F89" s="3" t="s">
        <v>1404</v>
      </c>
      <c r="G89" s="3" t="s">
        <v>1404</v>
      </c>
      <c r="H89" s="3" t="s">
        <v>1388</v>
      </c>
      <c r="I89" s="26"/>
      <c r="J89" s="26"/>
      <c r="K89" s="26"/>
      <c r="L89" s="26"/>
      <c r="M89" s="26"/>
      <c r="N89" s="26"/>
    </row>
    <row r="90" spans="1:14" x14ac:dyDescent="0.2">
      <c r="A90" s="3" t="s">
        <v>865</v>
      </c>
      <c r="B90" s="29" t="s">
        <v>1370</v>
      </c>
      <c r="C90" s="29" t="s">
        <v>1371</v>
      </c>
      <c r="D90" s="3" t="s">
        <v>1436</v>
      </c>
      <c r="E90" s="3" t="s">
        <v>1403</v>
      </c>
      <c r="F90" s="3" t="s">
        <v>1404</v>
      </c>
      <c r="G90" s="3" t="s">
        <v>1404</v>
      </c>
      <c r="H90" s="3" t="s">
        <v>1387</v>
      </c>
      <c r="I90" s="26"/>
      <c r="J90" s="26"/>
      <c r="K90" s="26"/>
      <c r="L90" s="26"/>
      <c r="M90" s="26"/>
      <c r="N90" s="26"/>
    </row>
    <row r="91" spans="1:14" x14ac:dyDescent="0.2">
      <c r="A91" s="3" t="s">
        <v>865</v>
      </c>
      <c r="B91" s="29" t="s">
        <v>1370</v>
      </c>
      <c r="C91" s="29" t="s">
        <v>1371</v>
      </c>
      <c r="D91" s="3" t="s">
        <v>1436</v>
      </c>
      <c r="E91" s="3" t="s">
        <v>1403</v>
      </c>
      <c r="F91" s="3" t="s">
        <v>1404</v>
      </c>
      <c r="G91" s="3" t="s">
        <v>1404</v>
      </c>
      <c r="H91" s="3" t="s">
        <v>1387</v>
      </c>
      <c r="I91" s="26"/>
      <c r="J91" s="26"/>
      <c r="K91" s="26"/>
      <c r="L91" s="26"/>
      <c r="M91" s="26"/>
      <c r="N91" s="26"/>
    </row>
    <row r="92" spans="1:14" x14ac:dyDescent="0.2">
      <c r="A92" s="3" t="s">
        <v>1247</v>
      </c>
      <c r="B92" s="29" t="s">
        <v>1347</v>
      </c>
      <c r="C92" s="29" t="s">
        <v>1348</v>
      </c>
      <c r="D92" s="3" t="s">
        <v>1436</v>
      </c>
      <c r="E92" s="3" t="s">
        <v>1403</v>
      </c>
      <c r="F92" s="3" t="s">
        <v>1404</v>
      </c>
      <c r="G92" s="3" t="s">
        <v>1404</v>
      </c>
      <c r="H92" s="3" t="s">
        <v>1387</v>
      </c>
      <c r="I92" s="26"/>
      <c r="J92" s="26"/>
      <c r="K92" s="26"/>
      <c r="L92" s="26"/>
      <c r="M92" s="26"/>
      <c r="N92" s="26"/>
    </row>
    <row r="93" spans="1:14" x14ac:dyDescent="0.2">
      <c r="A93" s="3" t="s">
        <v>1247</v>
      </c>
      <c r="B93" s="29" t="s">
        <v>1319</v>
      </c>
      <c r="C93" s="29" t="s">
        <v>1354</v>
      </c>
      <c r="D93" s="3" t="s">
        <v>1436</v>
      </c>
      <c r="E93" s="3" t="s">
        <v>1403</v>
      </c>
      <c r="F93" s="3" t="s">
        <v>1404</v>
      </c>
      <c r="G93" s="3" t="s">
        <v>1411</v>
      </c>
      <c r="H93" s="3" t="s">
        <v>1387</v>
      </c>
      <c r="I93" s="26"/>
      <c r="J93" s="26"/>
      <c r="K93" s="26"/>
      <c r="L93" s="26"/>
      <c r="M93" s="26"/>
      <c r="N93" s="26"/>
    </row>
    <row r="94" spans="1:14" x14ac:dyDescent="0.2">
      <c r="A94" s="3" t="s">
        <v>865</v>
      </c>
      <c r="B94" s="29" t="s">
        <v>1308</v>
      </c>
      <c r="C94" s="29" t="s">
        <v>1309</v>
      </c>
      <c r="D94" s="3" t="s">
        <v>1436</v>
      </c>
      <c r="E94" s="3" t="s">
        <v>1453</v>
      </c>
      <c r="F94" s="3" t="s">
        <v>1455</v>
      </c>
      <c r="G94" s="3" t="s">
        <v>1455</v>
      </c>
      <c r="H94" s="3" t="s">
        <v>1388</v>
      </c>
      <c r="I94" s="26"/>
      <c r="J94" s="26"/>
      <c r="K94" s="26"/>
      <c r="L94" s="26"/>
      <c r="M94" s="26"/>
      <c r="N94" s="26"/>
    </row>
    <row r="95" spans="1:14" x14ac:dyDescent="0.2">
      <c r="A95" s="3" t="s">
        <v>746</v>
      </c>
      <c r="B95" s="29" t="s">
        <v>834</v>
      </c>
      <c r="C95" s="29" t="s">
        <v>1097</v>
      </c>
      <c r="D95" s="3" t="s">
        <v>1436</v>
      </c>
      <c r="E95" s="3" t="s">
        <v>1453</v>
      </c>
      <c r="F95" s="3" t="s">
        <v>1455</v>
      </c>
      <c r="G95" s="3" t="s">
        <v>1455</v>
      </c>
      <c r="H95" s="3" t="s">
        <v>1388</v>
      </c>
      <c r="I95" s="26"/>
      <c r="J95" s="26"/>
      <c r="K95" s="26"/>
      <c r="L95" s="26"/>
      <c r="M95" s="26"/>
      <c r="N95" s="26"/>
    </row>
    <row r="96" spans="1:14" ht="17" x14ac:dyDescent="0.2">
      <c r="A96" s="3" t="s">
        <v>865</v>
      </c>
      <c r="B96" s="29" t="s">
        <v>1113</v>
      </c>
      <c r="C96" s="29" t="s">
        <v>1114</v>
      </c>
      <c r="D96" s="3" t="s">
        <v>1436</v>
      </c>
      <c r="E96" s="3" t="s">
        <v>1453</v>
      </c>
      <c r="F96" s="3" t="s">
        <v>1455</v>
      </c>
      <c r="G96" s="22" t="s">
        <v>1455</v>
      </c>
      <c r="H96" s="3" t="s">
        <v>1438</v>
      </c>
      <c r="I96" s="26"/>
      <c r="J96" s="26"/>
      <c r="K96" s="26"/>
      <c r="L96" s="26"/>
      <c r="M96" s="26"/>
      <c r="N96" s="26"/>
    </row>
    <row r="97" spans="1:38" x14ac:dyDescent="0.2">
      <c r="A97" s="3" t="s">
        <v>1367</v>
      </c>
      <c r="B97" s="29" t="s">
        <v>1368</v>
      </c>
      <c r="C97" s="29" t="s">
        <v>1369</v>
      </c>
      <c r="D97" s="3" t="s">
        <v>1436</v>
      </c>
      <c r="E97" s="3" t="s">
        <v>1453</v>
      </c>
      <c r="F97" s="3" t="s">
        <v>1455</v>
      </c>
      <c r="G97" s="3" t="s">
        <v>1455</v>
      </c>
      <c r="H97" s="3" t="s">
        <v>1388</v>
      </c>
      <c r="I97" s="26"/>
      <c r="J97" s="26"/>
      <c r="K97" s="26"/>
      <c r="L97" s="26"/>
      <c r="M97" s="26"/>
      <c r="N97" s="26"/>
    </row>
    <row r="98" spans="1:38" ht="17" x14ac:dyDescent="0.2">
      <c r="A98" s="3" t="s">
        <v>746</v>
      </c>
      <c r="B98" s="29" t="s">
        <v>871</v>
      </c>
      <c r="C98" s="29" t="s">
        <v>1130</v>
      </c>
      <c r="D98" s="3" t="s">
        <v>1436</v>
      </c>
      <c r="E98" s="3" t="s">
        <v>1453</v>
      </c>
      <c r="F98" s="3" t="s">
        <v>1455</v>
      </c>
      <c r="G98" s="22" t="s">
        <v>1455</v>
      </c>
      <c r="H98" s="3" t="s">
        <v>1438</v>
      </c>
      <c r="I98" s="26"/>
      <c r="J98" s="26"/>
      <c r="K98" s="26"/>
      <c r="L98" s="26"/>
      <c r="M98" s="26"/>
      <c r="N98" s="26"/>
    </row>
    <row r="99" spans="1:38" ht="17" x14ac:dyDescent="0.2">
      <c r="A99" s="3" t="s">
        <v>746</v>
      </c>
      <c r="B99" s="29" t="s">
        <v>871</v>
      </c>
      <c r="C99" s="29" t="s">
        <v>1132</v>
      </c>
      <c r="D99" s="3" t="s">
        <v>1436</v>
      </c>
      <c r="E99" s="3" t="s">
        <v>1453</v>
      </c>
      <c r="F99" s="3" t="s">
        <v>1455</v>
      </c>
      <c r="G99" s="22" t="s">
        <v>1455</v>
      </c>
      <c r="H99" s="3" t="s">
        <v>1438</v>
      </c>
      <c r="I99" s="26"/>
      <c r="J99" s="26"/>
      <c r="K99" s="26"/>
      <c r="L99" s="26"/>
      <c r="M99" s="26"/>
      <c r="N99" s="26"/>
    </row>
    <row r="100" spans="1:38" ht="17" x14ac:dyDescent="0.2">
      <c r="A100" s="3" t="s">
        <v>746</v>
      </c>
      <c r="B100" s="29" t="s">
        <v>871</v>
      </c>
      <c r="C100" s="29" t="s">
        <v>1133</v>
      </c>
      <c r="D100" s="3" t="s">
        <v>1436</v>
      </c>
      <c r="E100" s="3" t="s">
        <v>1453</v>
      </c>
      <c r="F100" s="3" t="s">
        <v>1455</v>
      </c>
      <c r="G100" s="22" t="s">
        <v>1455</v>
      </c>
      <c r="H100" s="3" t="s">
        <v>1438</v>
      </c>
      <c r="I100" s="26"/>
      <c r="J100" s="26"/>
      <c r="K100" s="26"/>
      <c r="L100" s="26"/>
      <c r="M100" s="26"/>
      <c r="N100" s="26"/>
      <c r="AL100" s="29" t="s">
        <v>1048</v>
      </c>
    </row>
    <row r="101" spans="1:38" x14ac:dyDescent="0.2">
      <c r="A101" s="3" t="s">
        <v>746</v>
      </c>
      <c r="B101" s="29" t="s">
        <v>1279</v>
      </c>
      <c r="C101" s="29" t="s">
        <v>1280</v>
      </c>
      <c r="D101" s="3" t="s">
        <v>1436</v>
      </c>
      <c r="E101" s="3" t="s">
        <v>1453</v>
      </c>
      <c r="F101" s="3" t="s">
        <v>1455</v>
      </c>
      <c r="G101" s="3" t="s">
        <v>1455</v>
      </c>
      <c r="H101" s="3" t="s">
        <v>1388</v>
      </c>
      <c r="I101" s="26"/>
      <c r="J101" s="26"/>
      <c r="K101" s="26"/>
      <c r="L101" s="26"/>
      <c r="M101" s="26"/>
      <c r="N101" s="26"/>
      <c r="AL101" s="29" t="s">
        <v>789</v>
      </c>
    </row>
    <row r="102" spans="1:38" x14ac:dyDescent="0.2">
      <c r="A102" s="3" t="s">
        <v>746</v>
      </c>
      <c r="B102" s="29" t="s">
        <v>1279</v>
      </c>
      <c r="C102" s="29" t="s">
        <v>1280</v>
      </c>
      <c r="D102" s="3" t="s">
        <v>1436</v>
      </c>
      <c r="E102" s="3" t="s">
        <v>1453</v>
      </c>
      <c r="F102" s="3" t="s">
        <v>1455</v>
      </c>
      <c r="G102" s="3" t="s">
        <v>1455</v>
      </c>
      <c r="H102" s="3" t="s">
        <v>1387</v>
      </c>
      <c r="I102" s="26"/>
      <c r="J102" s="26"/>
      <c r="K102" s="26"/>
      <c r="L102" s="26"/>
      <c r="M102" s="26"/>
      <c r="N102" s="26"/>
      <c r="AL102" s="24" t="s">
        <v>1068</v>
      </c>
    </row>
    <row r="103" spans="1:38" ht="17" x14ac:dyDescent="0.2">
      <c r="A103" s="3" t="s">
        <v>810</v>
      </c>
      <c r="B103" s="29" t="s">
        <v>862</v>
      </c>
      <c r="C103" s="48" t="s">
        <v>1117</v>
      </c>
      <c r="D103" s="3" t="s">
        <v>1436</v>
      </c>
      <c r="E103" s="3" t="s">
        <v>1456</v>
      </c>
      <c r="F103" s="3" t="s">
        <v>1457</v>
      </c>
      <c r="G103" s="3" t="s">
        <v>1457</v>
      </c>
      <c r="H103" s="3" t="s">
        <v>1388</v>
      </c>
      <c r="I103" s="26"/>
      <c r="J103" s="26"/>
      <c r="K103" s="26"/>
      <c r="L103" s="26"/>
      <c r="M103" s="26"/>
      <c r="N103" s="26"/>
      <c r="AL103" s="24" t="s">
        <v>1069</v>
      </c>
    </row>
    <row r="104" spans="1:38" ht="17" x14ac:dyDescent="0.2">
      <c r="A104" s="3" t="s">
        <v>746</v>
      </c>
      <c r="B104" s="29" t="s">
        <v>786</v>
      </c>
      <c r="C104" s="30" t="s">
        <v>1050</v>
      </c>
      <c r="D104" s="3" t="s">
        <v>1436</v>
      </c>
      <c r="E104" s="22" t="s">
        <v>1458</v>
      </c>
      <c r="F104" s="22" t="s">
        <v>1457</v>
      </c>
      <c r="G104" s="22" t="s">
        <v>1457</v>
      </c>
      <c r="H104" s="3" t="s">
        <v>1387</v>
      </c>
      <c r="I104" s="26"/>
      <c r="J104" s="26"/>
      <c r="K104" s="26"/>
      <c r="L104" s="26"/>
      <c r="M104" s="26"/>
      <c r="N104" s="26"/>
      <c r="AL104" s="24"/>
    </row>
    <row r="105" spans="1:38" x14ac:dyDescent="0.2">
      <c r="A105" s="3" t="s">
        <v>865</v>
      </c>
      <c r="B105" s="29" t="s">
        <v>1308</v>
      </c>
      <c r="C105" s="29" t="s">
        <v>1309</v>
      </c>
      <c r="D105" s="3" t="s">
        <v>1436</v>
      </c>
      <c r="E105" s="3" t="s">
        <v>1458</v>
      </c>
      <c r="F105" s="3" t="s">
        <v>1457</v>
      </c>
      <c r="G105" s="3" t="s">
        <v>1457</v>
      </c>
      <c r="H105" s="3" t="s">
        <v>1388</v>
      </c>
      <c r="I105" s="26"/>
      <c r="J105" s="26"/>
      <c r="K105" s="26"/>
      <c r="L105" s="26"/>
      <c r="M105" s="26"/>
      <c r="N105" s="26"/>
      <c r="AL105" s="24" t="s">
        <v>1129</v>
      </c>
    </row>
    <row r="106" spans="1:38" x14ac:dyDescent="0.2">
      <c r="A106" s="3" t="s">
        <v>746</v>
      </c>
      <c r="B106" s="29" t="s">
        <v>808</v>
      </c>
      <c r="C106" s="29" t="s">
        <v>1065</v>
      </c>
      <c r="D106" s="3" t="s">
        <v>1436</v>
      </c>
      <c r="E106" s="3" t="s">
        <v>1458</v>
      </c>
      <c r="F106" s="3" t="s">
        <v>1457</v>
      </c>
      <c r="G106" s="3" t="s">
        <v>1457</v>
      </c>
      <c r="H106" s="3" t="s">
        <v>1388</v>
      </c>
      <c r="I106" s="26"/>
      <c r="J106" s="26"/>
      <c r="K106" s="26"/>
      <c r="L106" s="26"/>
      <c r="M106" s="26"/>
      <c r="N106" s="26"/>
      <c r="AL106" s="24"/>
    </row>
    <row r="107" spans="1:38" x14ac:dyDescent="0.2">
      <c r="A107" s="3" t="s">
        <v>746</v>
      </c>
      <c r="B107" s="29" t="s">
        <v>808</v>
      </c>
      <c r="C107" s="29" t="s">
        <v>1065</v>
      </c>
      <c r="D107" s="3" t="s">
        <v>1436</v>
      </c>
      <c r="E107" s="3" t="s">
        <v>1458</v>
      </c>
      <c r="F107" s="3" t="s">
        <v>1457</v>
      </c>
      <c r="G107" s="3" t="s">
        <v>1457</v>
      </c>
      <c r="H107" s="3" t="s">
        <v>1388</v>
      </c>
      <c r="I107" s="26"/>
      <c r="J107" s="26"/>
      <c r="K107" s="26"/>
      <c r="L107" s="26"/>
      <c r="M107" s="26"/>
      <c r="N107" s="26"/>
      <c r="AL107" s="24"/>
    </row>
    <row r="108" spans="1:38" x14ac:dyDescent="0.2">
      <c r="A108" s="3" t="s">
        <v>746</v>
      </c>
      <c r="B108" s="29" t="s">
        <v>1066</v>
      </c>
      <c r="C108" s="29" t="s">
        <v>1067</v>
      </c>
      <c r="D108" s="3" t="s">
        <v>1436</v>
      </c>
      <c r="E108" s="3" t="s">
        <v>1458</v>
      </c>
      <c r="F108" s="3" t="s">
        <v>1457</v>
      </c>
      <c r="G108" s="3" t="s">
        <v>1457</v>
      </c>
      <c r="H108" s="3" t="s">
        <v>1388</v>
      </c>
      <c r="I108" s="26"/>
      <c r="J108" s="26"/>
      <c r="K108" s="26"/>
      <c r="L108" s="26"/>
      <c r="M108" s="26"/>
      <c r="N108" s="26"/>
      <c r="AL108" s="24" t="s">
        <v>1131</v>
      </c>
    </row>
    <row r="109" spans="1:38" x14ac:dyDescent="0.2">
      <c r="A109" s="3" t="s">
        <v>746</v>
      </c>
      <c r="B109" s="29" t="s">
        <v>1066</v>
      </c>
      <c r="C109" s="29" t="s">
        <v>1067</v>
      </c>
      <c r="D109" s="3" t="s">
        <v>1436</v>
      </c>
      <c r="E109" s="3" t="s">
        <v>1458</v>
      </c>
      <c r="F109" s="3" t="s">
        <v>1457</v>
      </c>
      <c r="G109" s="3" t="s">
        <v>1457</v>
      </c>
      <c r="H109" s="3" t="s">
        <v>1388</v>
      </c>
      <c r="I109" s="26"/>
      <c r="J109" s="26"/>
      <c r="K109" s="26"/>
      <c r="L109" s="26"/>
      <c r="M109" s="26"/>
      <c r="N109" s="26"/>
      <c r="AL109" s="24" t="s">
        <v>879</v>
      </c>
    </row>
    <row r="110" spans="1:38" ht="17" x14ac:dyDescent="0.2">
      <c r="A110" s="3" t="s">
        <v>746</v>
      </c>
      <c r="B110" s="29" t="s">
        <v>1066</v>
      </c>
      <c r="C110" s="29" t="s">
        <v>1067</v>
      </c>
      <c r="D110" s="3" t="s">
        <v>1436</v>
      </c>
      <c r="E110" s="3" t="s">
        <v>1458</v>
      </c>
      <c r="F110" s="3" t="s">
        <v>1457</v>
      </c>
      <c r="G110" s="3" t="s">
        <v>1457</v>
      </c>
      <c r="H110" s="3" t="s">
        <v>1388</v>
      </c>
      <c r="I110" s="26"/>
      <c r="J110" s="26"/>
      <c r="K110" s="26"/>
      <c r="L110" s="26"/>
      <c r="M110" s="26"/>
      <c r="N110" s="26"/>
      <c r="AL110" s="48" t="s">
        <v>1174</v>
      </c>
    </row>
    <row r="111" spans="1:38" ht="17" x14ac:dyDescent="0.2">
      <c r="A111" s="3" t="s">
        <v>810</v>
      </c>
      <c r="B111" s="29" t="s">
        <v>811</v>
      </c>
      <c r="C111" s="48" t="s">
        <v>1313</v>
      </c>
      <c r="D111" s="3" t="s">
        <v>1436</v>
      </c>
      <c r="E111" s="3" t="s">
        <v>1458</v>
      </c>
      <c r="F111" s="3" t="s">
        <v>1457</v>
      </c>
      <c r="G111" s="3" t="s">
        <v>1457</v>
      </c>
      <c r="H111" s="3" t="s">
        <v>1388</v>
      </c>
      <c r="I111" s="26"/>
      <c r="J111" s="26"/>
      <c r="K111" s="26"/>
      <c r="L111" s="26"/>
      <c r="M111" s="26"/>
      <c r="N111" s="26"/>
      <c r="AL111" s="29" t="s">
        <v>925</v>
      </c>
    </row>
    <row r="112" spans="1:38" x14ac:dyDescent="0.2">
      <c r="A112" s="3" t="s">
        <v>810</v>
      </c>
      <c r="B112" s="29" t="s">
        <v>1072</v>
      </c>
      <c r="C112" s="29" t="s">
        <v>1074</v>
      </c>
      <c r="D112" s="3" t="s">
        <v>1436</v>
      </c>
      <c r="E112" s="3" t="s">
        <v>1458</v>
      </c>
      <c r="F112" s="3" t="s">
        <v>1457</v>
      </c>
      <c r="G112" s="3" t="s">
        <v>1457</v>
      </c>
      <c r="H112" s="3" t="s">
        <v>1388</v>
      </c>
      <c r="I112" s="26"/>
      <c r="J112" s="26"/>
      <c r="K112" s="26"/>
      <c r="L112" s="26"/>
      <c r="M112" s="26"/>
      <c r="N112" s="26"/>
      <c r="AL112" s="29" t="s">
        <v>1197</v>
      </c>
    </row>
    <row r="113" spans="1:38" x14ac:dyDescent="0.2">
      <c r="A113" s="3" t="s">
        <v>810</v>
      </c>
      <c r="B113" s="29" t="s">
        <v>1072</v>
      </c>
      <c r="C113" s="29" t="s">
        <v>1075</v>
      </c>
      <c r="D113" s="3" t="s">
        <v>1436</v>
      </c>
      <c r="E113" s="3" t="s">
        <v>1458</v>
      </c>
      <c r="F113" s="3" t="s">
        <v>1457</v>
      </c>
      <c r="G113" s="3" t="s">
        <v>1457</v>
      </c>
      <c r="H113" s="3" t="s">
        <v>1388</v>
      </c>
      <c r="I113" s="26"/>
      <c r="J113" s="26"/>
      <c r="K113" s="26"/>
      <c r="L113" s="26"/>
      <c r="M113" s="26"/>
      <c r="N113" s="26"/>
      <c r="AL113" s="24" t="s">
        <v>959</v>
      </c>
    </row>
    <row r="114" spans="1:38" x14ac:dyDescent="0.2">
      <c r="A114" s="3" t="s">
        <v>810</v>
      </c>
      <c r="B114" s="29" t="s">
        <v>1072</v>
      </c>
      <c r="C114" s="29" t="s">
        <v>1075</v>
      </c>
      <c r="D114" s="3" t="s">
        <v>1436</v>
      </c>
      <c r="E114" s="3" t="s">
        <v>1458</v>
      </c>
      <c r="F114" s="3" t="s">
        <v>1457</v>
      </c>
      <c r="G114" s="3" t="s">
        <v>1457</v>
      </c>
      <c r="H114" s="3" t="s">
        <v>1388</v>
      </c>
      <c r="I114" s="26"/>
      <c r="J114" s="26"/>
      <c r="K114" s="26"/>
      <c r="L114" s="26"/>
      <c r="M114" s="26"/>
      <c r="N114" s="26"/>
      <c r="AL114" s="24" t="s">
        <v>1264</v>
      </c>
    </row>
    <row r="115" spans="1:38" x14ac:dyDescent="0.2">
      <c r="A115" s="3" t="s">
        <v>810</v>
      </c>
      <c r="B115" s="29" t="s">
        <v>1072</v>
      </c>
      <c r="C115" s="29" t="s">
        <v>1076</v>
      </c>
      <c r="D115" s="3" t="s">
        <v>1436</v>
      </c>
      <c r="E115" s="3" t="s">
        <v>1458</v>
      </c>
      <c r="F115" s="3" t="s">
        <v>1457</v>
      </c>
      <c r="G115" s="3" t="s">
        <v>1457</v>
      </c>
      <c r="H115" s="3" t="s">
        <v>1388</v>
      </c>
      <c r="I115" s="26"/>
      <c r="J115" s="26"/>
      <c r="K115" s="26"/>
      <c r="L115" s="26"/>
      <c r="M115" s="26"/>
      <c r="N115" s="26"/>
      <c r="AL115" s="24" t="s">
        <v>1001</v>
      </c>
    </row>
    <row r="116" spans="1:38" x14ac:dyDescent="0.2">
      <c r="A116" s="3" t="s">
        <v>810</v>
      </c>
      <c r="B116" s="29" t="s">
        <v>1072</v>
      </c>
      <c r="C116" s="29" t="s">
        <v>1077</v>
      </c>
      <c r="D116" s="3" t="s">
        <v>1436</v>
      </c>
      <c r="E116" s="3" t="s">
        <v>1458</v>
      </c>
      <c r="F116" s="3" t="s">
        <v>1457</v>
      </c>
      <c r="G116" s="3" t="s">
        <v>1457</v>
      </c>
      <c r="H116" s="3" t="s">
        <v>1388</v>
      </c>
      <c r="I116" s="26"/>
      <c r="J116" s="26"/>
      <c r="K116" s="26"/>
      <c r="L116" s="26"/>
      <c r="M116" s="26"/>
      <c r="N116" s="26"/>
      <c r="AL116" s="24" t="s">
        <v>1343</v>
      </c>
    </row>
    <row r="117" spans="1:38" x14ac:dyDescent="0.2">
      <c r="A117" s="3" t="s">
        <v>746</v>
      </c>
      <c r="B117" s="29" t="s">
        <v>361</v>
      </c>
      <c r="C117" s="29" t="s">
        <v>1323</v>
      </c>
      <c r="D117" s="3" t="s">
        <v>1436</v>
      </c>
      <c r="E117" s="3" t="s">
        <v>1458</v>
      </c>
      <c r="F117" s="3" t="s">
        <v>1457</v>
      </c>
      <c r="G117" s="3" t="s">
        <v>1457</v>
      </c>
      <c r="H117" s="3" t="s">
        <v>1388</v>
      </c>
      <c r="I117" s="26"/>
      <c r="J117" s="26"/>
      <c r="K117" s="26"/>
      <c r="L117" s="26"/>
      <c r="M117" s="26"/>
      <c r="N117" s="26"/>
      <c r="AL117" s="24"/>
    </row>
    <row r="118" spans="1:38" x14ac:dyDescent="0.2">
      <c r="A118" s="3" t="s">
        <v>746</v>
      </c>
      <c r="B118" s="29" t="s">
        <v>1102</v>
      </c>
      <c r="C118" s="29" t="s">
        <v>1324</v>
      </c>
      <c r="D118" s="3" t="s">
        <v>1436</v>
      </c>
      <c r="E118" s="3" t="s">
        <v>1458</v>
      </c>
      <c r="F118" s="3" t="s">
        <v>1457</v>
      </c>
      <c r="G118" s="3" t="s">
        <v>1457</v>
      </c>
      <c r="H118" s="3" t="s">
        <v>1388</v>
      </c>
      <c r="I118" s="26"/>
      <c r="J118" s="26"/>
      <c r="K118" s="26"/>
      <c r="L118" s="26"/>
      <c r="M118" s="26"/>
      <c r="N118" s="26"/>
      <c r="AL118" s="29" t="s">
        <v>1278</v>
      </c>
    </row>
    <row r="119" spans="1:38" x14ac:dyDescent="0.2">
      <c r="A119" s="3" t="s">
        <v>746</v>
      </c>
      <c r="B119" s="29" t="s">
        <v>1102</v>
      </c>
      <c r="C119" s="29" t="s">
        <v>1324</v>
      </c>
      <c r="D119" s="3" t="s">
        <v>1436</v>
      </c>
      <c r="E119" s="3" t="s">
        <v>1458</v>
      </c>
      <c r="F119" s="3" t="s">
        <v>1457</v>
      </c>
      <c r="G119" s="3" t="s">
        <v>1457</v>
      </c>
      <c r="H119" s="3" t="s">
        <v>1388</v>
      </c>
      <c r="I119" s="26"/>
      <c r="J119" s="26"/>
      <c r="K119" s="26"/>
      <c r="L119" s="26"/>
      <c r="M119" s="26"/>
      <c r="N119" s="26"/>
      <c r="AL119" s="29" t="s">
        <v>1287</v>
      </c>
    </row>
    <row r="120" spans="1:38" x14ac:dyDescent="0.2">
      <c r="A120" s="3" t="s">
        <v>746</v>
      </c>
      <c r="B120" s="29" t="s">
        <v>1102</v>
      </c>
      <c r="C120" s="29" t="s">
        <v>1324</v>
      </c>
      <c r="D120" s="3" t="s">
        <v>1436</v>
      </c>
      <c r="E120" s="3" t="s">
        <v>1458</v>
      </c>
      <c r="F120" s="3" t="s">
        <v>1457</v>
      </c>
      <c r="G120" s="3" t="s">
        <v>1457</v>
      </c>
      <c r="H120" s="3" t="s">
        <v>1388</v>
      </c>
      <c r="I120" s="26"/>
      <c r="J120" s="26"/>
      <c r="K120" s="26"/>
      <c r="L120" s="26"/>
      <c r="M120" s="26"/>
      <c r="N120" s="26"/>
      <c r="AL120" s="29"/>
    </row>
    <row r="121" spans="1:38" x14ac:dyDescent="0.2">
      <c r="A121" s="3" t="s">
        <v>746</v>
      </c>
      <c r="B121" s="29" t="s">
        <v>1102</v>
      </c>
      <c r="C121" s="29" t="s">
        <v>1103</v>
      </c>
      <c r="D121" s="3" t="s">
        <v>1436</v>
      </c>
      <c r="E121" s="3" t="s">
        <v>1458</v>
      </c>
      <c r="F121" s="3" t="s">
        <v>1457</v>
      </c>
      <c r="G121" s="3" t="s">
        <v>1457</v>
      </c>
      <c r="H121" s="3" t="s">
        <v>1388</v>
      </c>
      <c r="I121" s="26"/>
      <c r="J121" s="26"/>
      <c r="K121" s="26"/>
      <c r="L121" s="26"/>
      <c r="M121" s="26"/>
      <c r="N121" s="26"/>
      <c r="AL121" s="24"/>
    </row>
    <row r="122" spans="1:38" x14ac:dyDescent="0.2">
      <c r="A122" s="3" t="s">
        <v>746</v>
      </c>
      <c r="B122" s="29" t="s">
        <v>1102</v>
      </c>
      <c r="C122" s="29" t="s">
        <v>1103</v>
      </c>
      <c r="D122" s="3" t="s">
        <v>1436</v>
      </c>
      <c r="E122" s="3" t="s">
        <v>1458</v>
      </c>
      <c r="F122" s="3" t="s">
        <v>1457</v>
      </c>
      <c r="G122" s="3" t="s">
        <v>1457</v>
      </c>
      <c r="H122" s="3" t="s">
        <v>1388</v>
      </c>
      <c r="I122" s="26"/>
      <c r="J122" s="26"/>
      <c r="K122" s="26"/>
      <c r="L122" s="26"/>
      <c r="M122" s="26"/>
      <c r="N122" s="26"/>
      <c r="AL122" s="24" t="s">
        <v>1306</v>
      </c>
    </row>
    <row r="123" spans="1:38" x14ac:dyDescent="0.2">
      <c r="A123" s="3" t="s">
        <v>746</v>
      </c>
      <c r="B123" s="29" t="s">
        <v>1102</v>
      </c>
      <c r="C123" s="29" t="s">
        <v>1103</v>
      </c>
      <c r="D123" s="3" t="s">
        <v>1436</v>
      </c>
      <c r="E123" s="3" t="s">
        <v>1458</v>
      </c>
      <c r="F123" s="3" t="s">
        <v>1457</v>
      </c>
      <c r="G123" s="3" t="s">
        <v>1457</v>
      </c>
      <c r="H123" s="3" t="s">
        <v>1388</v>
      </c>
      <c r="I123" s="26"/>
      <c r="J123" s="26"/>
      <c r="K123" s="26"/>
      <c r="L123" s="26"/>
      <c r="M123" s="26"/>
      <c r="N123" s="26"/>
    </row>
    <row r="124" spans="1:38" x14ac:dyDescent="0.2">
      <c r="A124" s="3" t="s">
        <v>746</v>
      </c>
      <c r="B124" s="29" t="s">
        <v>1102</v>
      </c>
      <c r="C124" s="29" t="s">
        <v>1325</v>
      </c>
      <c r="D124" s="3" t="s">
        <v>1436</v>
      </c>
      <c r="E124" s="3" t="s">
        <v>1458</v>
      </c>
      <c r="F124" s="3" t="s">
        <v>1457</v>
      </c>
      <c r="G124" s="3" t="s">
        <v>1457</v>
      </c>
      <c r="H124" s="3" t="s">
        <v>1388</v>
      </c>
      <c r="I124" s="26"/>
      <c r="J124" s="26"/>
      <c r="K124" s="26"/>
      <c r="L124" s="26"/>
      <c r="M124" s="26"/>
      <c r="N124" s="26"/>
    </row>
    <row r="125" spans="1:38" x14ac:dyDescent="0.2">
      <c r="A125" s="3" t="s">
        <v>746</v>
      </c>
      <c r="B125" s="29" t="s">
        <v>1102</v>
      </c>
      <c r="C125" s="29" t="s">
        <v>1325</v>
      </c>
      <c r="D125" s="3" t="s">
        <v>1436</v>
      </c>
      <c r="E125" s="3" t="s">
        <v>1458</v>
      </c>
      <c r="F125" s="3" t="s">
        <v>1457</v>
      </c>
      <c r="G125" s="3" t="s">
        <v>1457</v>
      </c>
      <c r="H125" s="3" t="s">
        <v>1388</v>
      </c>
      <c r="I125" s="26"/>
      <c r="J125" s="26"/>
      <c r="K125" s="26"/>
      <c r="L125" s="26"/>
      <c r="M125" s="26"/>
      <c r="N125" s="26"/>
    </row>
    <row r="126" spans="1:38" x14ac:dyDescent="0.2">
      <c r="A126" s="3" t="s">
        <v>746</v>
      </c>
      <c r="B126" s="29" t="s">
        <v>1102</v>
      </c>
      <c r="C126" s="29" t="s">
        <v>1325</v>
      </c>
      <c r="D126" s="3" t="s">
        <v>1436</v>
      </c>
      <c r="E126" s="3" t="s">
        <v>1458</v>
      </c>
      <c r="F126" s="3" t="s">
        <v>1457</v>
      </c>
      <c r="G126" s="3" t="s">
        <v>1457</v>
      </c>
      <c r="H126" s="3" t="s">
        <v>1388</v>
      </c>
      <c r="I126" s="26"/>
      <c r="J126" s="26"/>
      <c r="K126" s="26"/>
      <c r="L126" s="26"/>
      <c r="M126" s="26"/>
      <c r="N126" s="26"/>
    </row>
    <row r="127" spans="1:38" x14ac:dyDescent="0.2">
      <c r="A127" s="3" t="s">
        <v>746</v>
      </c>
      <c r="B127" s="29" t="s">
        <v>1102</v>
      </c>
      <c r="C127" s="29" t="s">
        <v>1325</v>
      </c>
      <c r="D127" s="3" t="s">
        <v>1436</v>
      </c>
      <c r="E127" s="3" t="s">
        <v>1458</v>
      </c>
      <c r="F127" s="3" t="s">
        <v>1457</v>
      </c>
      <c r="G127" s="3" t="s">
        <v>1457</v>
      </c>
      <c r="H127" s="3" t="s">
        <v>1388</v>
      </c>
      <c r="I127" s="26"/>
      <c r="J127" s="26"/>
      <c r="K127" s="26"/>
      <c r="L127" s="26"/>
      <c r="M127" s="26"/>
      <c r="N127" s="26"/>
    </row>
    <row r="128" spans="1:38" x14ac:dyDescent="0.2">
      <c r="A128" s="3" t="s">
        <v>746</v>
      </c>
      <c r="B128" s="29" t="s">
        <v>1102</v>
      </c>
      <c r="C128" s="29" t="s">
        <v>1325</v>
      </c>
      <c r="D128" s="3" t="s">
        <v>1436</v>
      </c>
      <c r="E128" s="3" t="s">
        <v>1458</v>
      </c>
      <c r="F128" s="3" t="s">
        <v>1457</v>
      </c>
      <c r="G128" s="3" t="s">
        <v>1457</v>
      </c>
      <c r="H128" s="3" t="s">
        <v>1388</v>
      </c>
      <c r="I128" s="26"/>
      <c r="J128" s="26"/>
      <c r="K128" s="26"/>
      <c r="L128" s="26"/>
      <c r="M128" s="26"/>
      <c r="N128" s="26"/>
    </row>
    <row r="129" spans="1:14" x14ac:dyDescent="0.2">
      <c r="A129" s="3" t="s">
        <v>810</v>
      </c>
      <c r="B129" s="29" t="s">
        <v>862</v>
      </c>
      <c r="C129" s="29" t="s">
        <v>1116</v>
      </c>
      <c r="D129" s="3" t="s">
        <v>1436</v>
      </c>
      <c r="E129" s="3" t="s">
        <v>1458</v>
      </c>
      <c r="F129" s="3" t="s">
        <v>1457</v>
      </c>
      <c r="G129" s="3" t="s">
        <v>1457</v>
      </c>
      <c r="H129" s="3" t="s">
        <v>1388</v>
      </c>
      <c r="I129" s="26"/>
      <c r="J129" s="26"/>
      <c r="K129" s="26"/>
      <c r="L129" s="26"/>
      <c r="M129" s="26"/>
      <c r="N129" s="26"/>
    </row>
    <row r="130" spans="1:14" ht="17" x14ac:dyDescent="0.2">
      <c r="A130" s="3" t="s">
        <v>810</v>
      </c>
      <c r="B130" s="29" t="s">
        <v>862</v>
      </c>
      <c r="C130" s="48" t="s">
        <v>1117</v>
      </c>
      <c r="D130" s="3" t="s">
        <v>1436</v>
      </c>
      <c r="E130" s="3" t="s">
        <v>1458</v>
      </c>
      <c r="F130" s="3" t="s">
        <v>1457</v>
      </c>
      <c r="G130" s="3" t="s">
        <v>1457</v>
      </c>
      <c r="H130" s="3" t="s">
        <v>1388</v>
      </c>
      <c r="I130" s="26"/>
      <c r="J130" s="26"/>
      <c r="K130" s="26"/>
      <c r="L130" s="26"/>
      <c r="M130" s="26"/>
      <c r="N130" s="26"/>
    </row>
    <row r="131" spans="1:14" ht="17" x14ac:dyDescent="0.2">
      <c r="A131" s="3" t="s">
        <v>810</v>
      </c>
      <c r="B131" s="29" t="s">
        <v>862</v>
      </c>
      <c r="C131" s="48" t="s">
        <v>1119</v>
      </c>
      <c r="D131" s="3" t="s">
        <v>1436</v>
      </c>
      <c r="E131" s="3" t="s">
        <v>1458</v>
      </c>
      <c r="F131" s="3" t="s">
        <v>1457</v>
      </c>
      <c r="G131" s="3" t="s">
        <v>1457</v>
      </c>
      <c r="H131" s="3" t="s">
        <v>1388</v>
      </c>
      <c r="I131" s="26"/>
      <c r="J131" s="26"/>
      <c r="K131" s="26"/>
      <c r="L131" s="26"/>
      <c r="M131" s="26"/>
      <c r="N131" s="26"/>
    </row>
    <row r="132" spans="1:14" ht="17" x14ac:dyDescent="0.2">
      <c r="A132" s="3" t="s">
        <v>810</v>
      </c>
      <c r="B132" s="29" t="s">
        <v>862</v>
      </c>
      <c r="C132" s="48" t="s">
        <v>1119</v>
      </c>
      <c r="D132" s="3" t="s">
        <v>1436</v>
      </c>
      <c r="E132" s="3" t="s">
        <v>1458</v>
      </c>
      <c r="F132" s="3" t="s">
        <v>1457</v>
      </c>
      <c r="G132" s="3" t="s">
        <v>1457</v>
      </c>
      <c r="H132" s="3" t="s">
        <v>1388</v>
      </c>
      <c r="I132" s="26"/>
      <c r="J132" s="26"/>
      <c r="K132" s="26"/>
      <c r="L132" s="26"/>
      <c r="M132" s="26"/>
      <c r="N132" s="26"/>
    </row>
    <row r="133" spans="1:14" x14ac:dyDescent="0.2">
      <c r="A133" s="3" t="s">
        <v>810</v>
      </c>
      <c r="B133" s="29" t="s">
        <v>862</v>
      </c>
      <c r="C133" s="29" t="s">
        <v>1120</v>
      </c>
      <c r="D133" s="3" t="s">
        <v>1436</v>
      </c>
      <c r="E133" s="3" t="s">
        <v>1458</v>
      </c>
      <c r="F133" s="3" t="s">
        <v>1457</v>
      </c>
      <c r="G133" s="3" t="s">
        <v>1457</v>
      </c>
      <c r="H133" s="3" t="s">
        <v>1388</v>
      </c>
      <c r="I133" s="26"/>
      <c r="J133" s="26"/>
      <c r="K133" s="26"/>
      <c r="L133" s="26"/>
      <c r="M133" s="26"/>
      <c r="N133" s="26"/>
    </row>
    <row r="134" spans="1:14" x14ac:dyDescent="0.2">
      <c r="A134" s="3" t="s">
        <v>810</v>
      </c>
      <c r="B134" s="29" t="s">
        <v>862</v>
      </c>
      <c r="C134" s="29" t="s">
        <v>1120</v>
      </c>
      <c r="D134" s="3" t="s">
        <v>1436</v>
      </c>
      <c r="E134" s="3" t="s">
        <v>1458</v>
      </c>
      <c r="F134" s="3" t="s">
        <v>1457</v>
      </c>
      <c r="G134" s="3" t="s">
        <v>1457</v>
      </c>
      <c r="H134" s="3" t="s">
        <v>1388</v>
      </c>
      <c r="I134" s="26"/>
      <c r="J134" s="26"/>
      <c r="K134" s="26"/>
      <c r="L134" s="26"/>
      <c r="M134" s="26"/>
      <c r="N134" s="26"/>
    </row>
    <row r="135" spans="1:14" x14ac:dyDescent="0.2">
      <c r="A135" s="3" t="s">
        <v>810</v>
      </c>
      <c r="B135" s="29" t="s">
        <v>862</v>
      </c>
      <c r="C135" s="29" t="s">
        <v>1121</v>
      </c>
      <c r="D135" s="3" t="s">
        <v>1436</v>
      </c>
      <c r="E135" s="3" t="s">
        <v>1458</v>
      </c>
      <c r="F135" s="3" t="s">
        <v>1457</v>
      </c>
      <c r="G135" s="3" t="s">
        <v>1457</v>
      </c>
      <c r="H135" s="3" t="s">
        <v>1388</v>
      </c>
      <c r="I135" s="26"/>
      <c r="J135" s="26"/>
      <c r="K135" s="26"/>
      <c r="L135" s="26"/>
      <c r="M135" s="26"/>
      <c r="N135" s="26"/>
    </row>
    <row r="136" spans="1:14" x14ac:dyDescent="0.2">
      <c r="A136" s="3" t="s">
        <v>810</v>
      </c>
      <c r="B136" s="29" t="s">
        <v>862</v>
      </c>
      <c r="C136" s="29" t="s">
        <v>1122</v>
      </c>
      <c r="D136" s="3" t="s">
        <v>1436</v>
      </c>
      <c r="E136" s="3" t="s">
        <v>1458</v>
      </c>
      <c r="F136" s="3" t="s">
        <v>1457</v>
      </c>
      <c r="G136" s="3" t="s">
        <v>1457</v>
      </c>
      <c r="H136" s="3" t="s">
        <v>1388</v>
      </c>
      <c r="I136" s="26"/>
      <c r="J136" s="26"/>
      <c r="K136" s="26"/>
      <c r="L136" s="26"/>
      <c r="M136" s="26"/>
      <c r="N136" s="26"/>
    </row>
    <row r="137" spans="1:14" x14ac:dyDescent="0.2">
      <c r="A137" s="3" t="s">
        <v>810</v>
      </c>
      <c r="B137" s="29" t="s">
        <v>862</v>
      </c>
      <c r="C137" s="29" t="s">
        <v>1123</v>
      </c>
      <c r="D137" s="3" t="s">
        <v>1436</v>
      </c>
      <c r="E137" s="3" t="s">
        <v>1458</v>
      </c>
      <c r="F137" s="3" t="s">
        <v>1457</v>
      </c>
      <c r="G137" s="3" t="s">
        <v>1457</v>
      </c>
      <c r="H137" s="3" t="s">
        <v>1388</v>
      </c>
      <c r="I137" s="26"/>
      <c r="J137" s="26"/>
      <c r="K137" s="26"/>
      <c r="L137" s="26"/>
      <c r="M137" s="26"/>
      <c r="N137" s="26"/>
    </row>
    <row r="138" spans="1:14" ht="17" x14ac:dyDescent="0.2">
      <c r="A138" s="3" t="s">
        <v>810</v>
      </c>
      <c r="B138" s="29" t="s">
        <v>862</v>
      </c>
      <c r="C138" s="48" t="s">
        <v>1124</v>
      </c>
      <c r="D138" s="3" t="s">
        <v>1436</v>
      </c>
      <c r="E138" s="3" t="s">
        <v>1458</v>
      </c>
      <c r="F138" s="3" t="s">
        <v>1457</v>
      </c>
      <c r="G138" s="3" t="s">
        <v>1457</v>
      </c>
      <c r="H138" s="3" t="s">
        <v>1388</v>
      </c>
      <c r="I138" s="26"/>
      <c r="J138" s="26"/>
      <c r="K138" s="26"/>
      <c r="L138" s="26"/>
      <c r="M138" s="26"/>
      <c r="N138" s="26"/>
    </row>
    <row r="139" spans="1:14" x14ac:dyDescent="0.2">
      <c r="A139" s="3" t="s">
        <v>810</v>
      </c>
      <c r="B139" s="29" t="s">
        <v>862</v>
      </c>
      <c r="C139" s="29" t="s">
        <v>1125</v>
      </c>
      <c r="D139" s="3" t="s">
        <v>1436</v>
      </c>
      <c r="E139" s="3" t="s">
        <v>1458</v>
      </c>
      <c r="F139" s="3" t="s">
        <v>1457</v>
      </c>
      <c r="G139" s="3" t="s">
        <v>1457</v>
      </c>
      <c r="H139" s="3" t="s">
        <v>1388</v>
      </c>
      <c r="I139" s="26"/>
      <c r="J139" s="26"/>
      <c r="K139" s="26"/>
      <c r="L139" s="26"/>
      <c r="M139" s="26"/>
      <c r="N139" s="26"/>
    </row>
    <row r="140" spans="1:14" x14ac:dyDescent="0.2">
      <c r="A140" s="3" t="s">
        <v>810</v>
      </c>
      <c r="B140" s="29" t="s">
        <v>862</v>
      </c>
      <c r="C140" s="29" t="s">
        <v>1126</v>
      </c>
      <c r="D140" s="3" t="s">
        <v>1436</v>
      </c>
      <c r="E140" s="3" t="s">
        <v>1458</v>
      </c>
      <c r="F140" s="3" t="s">
        <v>1457</v>
      </c>
      <c r="G140" s="3" t="s">
        <v>1457</v>
      </c>
      <c r="H140" s="3" t="s">
        <v>1388</v>
      </c>
      <c r="I140" s="26"/>
      <c r="J140" s="26"/>
      <c r="K140" s="26"/>
      <c r="L140" s="26"/>
      <c r="M140" s="26"/>
      <c r="N140" s="26"/>
    </row>
    <row r="141" spans="1:14" x14ac:dyDescent="0.2">
      <c r="A141" s="3" t="s">
        <v>810</v>
      </c>
      <c r="B141" s="29" t="s">
        <v>862</v>
      </c>
      <c r="C141" s="29" t="s">
        <v>1127</v>
      </c>
      <c r="D141" s="3" t="s">
        <v>1436</v>
      </c>
      <c r="E141" s="3" t="s">
        <v>1458</v>
      </c>
      <c r="F141" s="3" t="s">
        <v>1457</v>
      </c>
      <c r="G141" s="3" t="s">
        <v>1457</v>
      </c>
      <c r="H141" s="3" t="s">
        <v>1388</v>
      </c>
      <c r="I141" s="26"/>
      <c r="J141" s="26"/>
      <c r="K141" s="26"/>
      <c r="L141" s="26"/>
      <c r="M141" s="26"/>
      <c r="N141" s="26"/>
    </row>
    <row r="142" spans="1:14" x14ac:dyDescent="0.2">
      <c r="A142" s="3" t="s">
        <v>746</v>
      </c>
      <c r="B142" s="29" t="s">
        <v>1164</v>
      </c>
      <c r="C142" s="29" t="s">
        <v>1165</v>
      </c>
      <c r="D142" s="3" t="s">
        <v>1436</v>
      </c>
      <c r="E142" s="3" t="s">
        <v>1458</v>
      </c>
      <c r="F142" s="3" t="s">
        <v>1457</v>
      </c>
      <c r="G142" s="3" t="s">
        <v>1457</v>
      </c>
      <c r="H142" s="3" t="s">
        <v>1438</v>
      </c>
      <c r="I142" s="26"/>
      <c r="J142" s="26"/>
      <c r="K142" s="26"/>
      <c r="L142" s="26"/>
      <c r="M142" s="26"/>
      <c r="N142" s="26"/>
    </row>
    <row r="143" spans="1:14" x14ac:dyDescent="0.2">
      <c r="A143" s="3" t="s">
        <v>764</v>
      </c>
      <c r="B143" s="29" t="s">
        <v>1330</v>
      </c>
      <c r="C143" s="29" t="s">
        <v>1360</v>
      </c>
      <c r="D143" s="3" t="s">
        <v>1436</v>
      </c>
      <c r="E143" s="3" t="s">
        <v>1458</v>
      </c>
      <c r="F143" s="3" t="s">
        <v>1457</v>
      </c>
      <c r="G143" s="3" t="s">
        <v>1457</v>
      </c>
      <c r="H143" s="3" t="s">
        <v>1388</v>
      </c>
      <c r="I143" s="26"/>
      <c r="J143" s="26"/>
      <c r="K143" s="26"/>
      <c r="L143" s="26"/>
      <c r="M143" s="26"/>
      <c r="N143" s="26"/>
    </row>
    <row r="144" spans="1:14" x14ac:dyDescent="0.2">
      <c r="A144" s="3" t="s">
        <v>746</v>
      </c>
      <c r="B144" s="29" t="s">
        <v>1373</v>
      </c>
      <c r="C144" s="29" t="s">
        <v>1374</v>
      </c>
      <c r="D144" s="3" t="s">
        <v>1436</v>
      </c>
      <c r="E144" s="3" t="s">
        <v>1458</v>
      </c>
      <c r="F144" s="3" t="s">
        <v>1457</v>
      </c>
      <c r="G144" s="3" t="s">
        <v>1457</v>
      </c>
      <c r="H144" s="3" t="s">
        <v>1388</v>
      </c>
      <c r="I144" s="26"/>
      <c r="J144" s="26"/>
      <c r="K144" s="26"/>
      <c r="L144" s="26"/>
      <c r="M144" s="26"/>
      <c r="N144" s="26"/>
    </row>
    <row r="145" spans="1:14" x14ac:dyDescent="0.2">
      <c r="A145" s="3" t="s">
        <v>746</v>
      </c>
      <c r="B145" s="29" t="s">
        <v>1373</v>
      </c>
      <c r="C145" s="29" t="s">
        <v>1374</v>
      </c>
      <c r="D145" s="3" t="s">
        <v>1436</v>
      </c>
      <c r="E145" s="3" t="s">
        <v>1458</v>
      </c>
      <c r="F145" s="3" t="s">
        <v>1457</v>
      </c>
      <c r="G145" s="3" t="s">
        <v>1457</v>
      </c>
      <c r="H145" s="3" t="s">
        <v>1388</v>
      </c>
      <c r="I145" s="26"/>
      <c r="J145" s="26"/>
      <c r="K145" s="26"/>
      <c r="L145" s="26"/>
      <c r="M145" s="26"/>
      <c r="N145" s="26"/>
    </row>
    <row r="146" spans="1:14" x14ac:dyDescent="0.2">
      <c r="A146" s="3" t="s">
        <v>746</v>
      </c>
      <c r="B146" s="29" t="s">
        <v>931</v>
      </c>
      <c r="C146" s="29" t="s">
        <v>1189</v>
      </c>
      <c r="D146" s="3" t="s">
        <v>1436</v>
      </c>
      <c r="E146" s="3" t="s">
        <v>1458</v>
      </c>
      <c r="F146" s="3" t="s">
        <v>1457</v>
      </c>
      <c r="G146" s="3" t="s">
        <v>1457</v>
      </c>
      <c r="H146" s="3" t="s">
        <v>1388</v>
      </c>
      <c r="I146" s="26"/>
      <c r="J146" s="26"/>
      <c r="K146" s="26"/>
      <c r="L146" s="26"/>
      <c r="M146" s="26"/>
      <c r="N146" s="26"/>
    </row>
    <row r="147" spans="1:14" x14ac:dyDescent="0.2">
      <c r="A147" s="3" t="s">
        <v>1247</v>
      </c>
      <c r="B147" s="29" t="s">
        <v>1248</v>
      </c>
      <c r="C147" s="29" t="s">
        <v>1249</v>
      </c>
      <c r="D147" s="3" t="s">
        <v>1436</v>
      </c>
      <c r="E147" s="3" t="s">
        <v>1458</v>
      </c>
      <c r="F147" s="3" t="s">
        <v>1457</v>
      </c>
      <c r="G147" s="3" t="s">
        <v>1457</v>
      </c>
      <c r="H147" s="3" t="s">
        <v>1388</v>
      </c>
      <c r="I147" s="26"/>
      <c r="J147" s="26"/>
      <c r="K147" s="26"/>
      <c r="L147" s="26"/>
      <c r="M147" s="26"/>
      <c r="N147" s="26"/>
    </row>
    <row r="148" spans="1:14" x14ac:dyDescent="0.2">
      <c r="A148" s="3" t="s">
        <v>1247</v>
      </c>
      <c r="B148" s="29" t="s">
        <v>1248</v>
      </c>
      <c r="C148" s="29" t="s">
        <v>1249</v>
      </c>
      <c r="D148" s="3" t="s">
        <v>1436</v>
      </c>
      <c r="E148" s="3" t="s">
        <v>1458</v>
      </c>
      <c r="F148" s="3" t="s">
        <v>1457</v>
      </c>
      <c r="G148" s="3" t="s">
        <v>1457</v>
      </c>
      <c r="H148" s="3" t="s">
        <v>1388</v>
      </c>
      <c r="I148" s="26"/>
      <c r="J148" s="26"/>
      <c r="K148" s="26"/>
      <c r="L148" s="26"/>
      <c r="M148" s="26"/>
      <c r="N148" s="26"/>
    </row>
    <row r="149" spans="1:14" x14ac:dyDescent="0.2">
      <c r="A149" s="3" t="s">
        <v>746</v>
      </c>
      <c r="B149" s="29" t="s">
        <v>1279</v>
      </c>
      <c r="C149" s="29" t="s">
        <v>1280</v>
      </c>
      <c r="D149" s="3" t="s">
        <v>1436</v>
      </c>
      <c r="E149" s="3" t="s">
        <v>1458</v>
      </c>
      <c r="F149" s="3" t="s">
        <v>1457</v>
      </c>
      <c r="G149" s="3" t="s">
        <v>1457</v>
      </c>
      <c r="H149" s="3" t="s">
        <v>1388</v>
      </c>
      <c r="I149" s="26"/>
      <c r="J149" s="26"/>
      <c r="K149" s="26"/>
      <c r="L149" s="26"/>
      <c r="M149" s="26"/>
      <c r="N149" s="26"/>
    </row>
    <row r="150" spans="1:14" x14ac:dyDescent="0.2">
      <c r="A150" s="3" t="s">
        <v>746</v>
      </c>
      <c r="B150" s="29" t="s">
        <v>1279</v>
      </c>
      <c r="C150" s="29" t="s">
        <v>1362</v>
      </c>
      <c r="D150" s="3" t="s">
        <v>1436</v>
      </c>
      <c r="E150" s="3" t="s">
        <v>1458</v>
      </c>
      <c r="F150" s="3" t="s">
        <v>1457</v>
      </c>
      <c r="G150" s="3" t="s">
        <v>1457</v>
      </c>
      <c r="H150" s="3" t="s">
        <v>1387</v>
      </c>
      <c r="I150" s="26"/>
      <c r="J150" s="26"/>
      <c r="K150" s="26"/>
      <c r="L150" s="26"/>
      <c r="M150" s="26"/>
      <c r="N150" s="26"/>
    </row>
    <row r="151" spans="1:14" ht="17" x14ac:dyDescent="0.2">
      <c r="A151" s="3" t="s">
        <v>746</v>
      </c>
      <c r="B151" s="29" t="s">
        <v>1293</v>
      </c>
      <c r="C151" s="29" t="s">
        <v>1294</v>
      </c>
      <c r="D151" s="3" t="s">
        <v>1436</v>
      </c>
      <c r="E151" s="22" t="s">
        <v>1458</v>
      </c>
      <c r="F151" s="22" t="s">
        <v>1457</v>
      </c>
      <c r="G151" s="22" t="s">
        <v>1457</v>
      </c>
      <c r="H151" s="22" t="s">
        <v>1388</v>
      </c>
      <c r="I151" s="26"/>
      <c r="J151" s="26"/>
      <c r="K151" s="26"/>
      <c r="L151" s="26"/>
      <c r="M151" s="26"/>
      <c r="N151" s="26"/>
    </row>
    <row r="152" spans="1:14" ht="17" x14ac:dyDescent="0.2">
      <c r="A152" s="3" t="s">
        <v>746</v>
      </c>
      <c r="B152" s="29" t="s">
        <v>786</v>
      </c>
      <c r="C152" s="29" t="s">
        <v>1048</v>
      </c>
      <c r="D152" s="3" t="s">
        <v>1436</v>
      </c>
      <c r="E152" s="22" t="s">
        <v>1459</v>
      </c>
      <c r="F152" s="22" t="s">
        <v>1457</v>
      </c>
      <c r="G152" s="3" t="s">
        <v>1460</v>
      </c>
      <c r="H152" s="26" t="s">
        <v>1387</v>
      </c>
      <c r="I152" s="26"/>
      <c r="J152" s="26"/>
      <c r="K152" s="26"/>
      <c r="L152" s="26"/>
      <c r="M152" s="26"/>
      <c r="N152" s="26"/>
    </row>
    <row r="153" spans="1:14" x14ac:dyDescent="0.2">
      <c r="A153" s="3" t="s">
        <v>774</v>
      </c>
      <c r="B153" s="29" t="s">
        <v>775</v>
      </c>
      <c r="C153" s="29" t="s">
        <v>1038</v>
      </c>
      <c r="D153" s="3" t="s">
        <v>1436</v>
      </c>
      <c r="E153" s="3" t="s">
        <v>1461</v>
      </c>
      <c r="F153" s="3" t="s">
        <v>1457</v>
      </c>
      <c r="G153" s="3" t="s">
        <v>1457</v>
      </c>
      <c r="H153" s="3" t="s">
        <v>1388</v>
      </c>
      <c r="I153" s="26"/>
      <c r="J153" s="26"/>
      <c r="K153" s="26"/>
      <c r="L153" s="26"/>
      <c r="M153" s="26"/>
      <c r="N153" s="26"/>
    </row>
    <row r="154" spans="1:14" ht="17" x14ac:dyDescent="0.2">
      <c r="A154" s="3" t="s">
        <v>780</v>
      </c>
      <c r="B154" s="29" t="s">
        <v>1364</v>
      </c>
      <c r="C154" s="29" t="s">
        <v>1365</v>
      </c>
      <c r="D154" s="3" t="s">
        <v>1436</v>
      </c>
      <c r="E154" s="3" t="s">
        <v>1462</v>
      </c>
      <c r="F154" s="3" t="s">
        <v>1463</v>
      </c>
      <c r="G154" s="22" t="s">
        <v>1463</v>
      </c>
      <c r="H154" s="3" t="s">
        <v>1438</v>
      </c>
      <c r="I154" s="26"/>
      <c r="J154" s="26"/>
      <c r="K154" s="26"/>
      <c r="L154" s="26"/>
      <c r="M154" s="26"/>
      <c r="N154" s="26"/>
    </row>
    <row r="155" spans="1:14" x14ac:dyDescent="0.2">
      <c r="A155" s="3" t="s">
        <v>764</v>
      </c>
      <c r="B155" s="29" t="s">
        <v>1439</v>
      </c>
      <c r="C155" s="29" t="s">
        <v>1366</v>
      </c>
      <c r="D155" s="3" t="s">
        <v>1436</v>
      </c>
      <c r="E155" s="3" t="s">
        <v>1462</v>
      </c>
      <c r="F155" s="3" t="s">
        <v>1463</v>
      </c>
      <c r="G155" s="3" t="s">
        <v>1463</v>
      </c>
      <c r="H155" s="3" t="s">
        <v>1388</v>
      </c>
      <c r="I155" s="26"/>
      <c r="J155" s="26"/>
      <c r="K155" s="26"/>
      <c r="L155" s="26"/>
      <c r="M155" s="26"/>
      <c r="N155" s="26"/>
    </row>
    <row r="156" spans="1:14" x14ac:dyDescent="0.2">
      <c r="A156" s="3" t="s">
        <v>764</v>
      </c>
      <c r="B156" s="29" t="s">
        <v>1439</v>
      </c>
      <c r="C156" s="24" t="s">
        <v>1366</v>
      </c>
      <c r="D156" s="3" t="s">
        <v>1436</v>
      </c>
      <c r="E156" s="3" t="s">
        <v>1462</v>
      </c>
      <c r="F156" s="3" t="s">
        <v>1463</v>
      </c>
      <c r="G156" s="3" t="s">
        <v>1463</v>
      </c>
      <c r="H156" s="3" t="s">
        <v>1388</v>
      </c>
      <c r="I156" s="26"/>
      <c r="J156" s="26"/>
      <c r="K156" s="26"/>
      <c r="L156" s="26"/>
      <c r="M156" s="26"/>
      <c r="N156" s="26"/>
    </row>
    <row r="157" spans="1:14" x14ac:dyDescent="0.2">
      <c r="A157" s="3" t="s">
        <v>1340</v>
      </c>
      <c r="B157" s="29" t="s">
        <v>1341</v>
      </c>
      <c r="C157" s="29" t="s">
        <v>1342</v>
      </c>
      <c r="D157" s="3" t="s">
        <v>1436</v>
      </c>
      <c r="E157" s="3" t="s">
        <v>1458</v>
      </c>
      <c r="F157" s="3" t="s">
        <v>1464</v>
      </c>
      <c r="G157" s="3" t="s">
        <v>1465</v>
      </c>
      <c r="H157" s="3" t="s">
        <v>1387</v>
      </c>
      <c r="I157" s="26"/>
      <c r="J157" s="26"/>
      <c r="K157" s="26"/>
      <c r="L157" s="26"/>
      <c r="M157" s="26"/>
      <c r="N157" s="26"/>
    </row>
    <row r="158" spans="1:14" ht="17" x14ac:dyDescent="0.2">
      <c r="A158" s="3" t="s">
        <v>810</v>
      </c>
      <c r="B158" s="29" t="s">
        <v>811</v>
      </c>
      <c r="C158" s="48" t="s">
        <v>1314</v>
      </c>
      <c r="D158" s="3" t="s">
        <v>1436</v>
      </c>
      <c r="E158" s="3" t="s">
        <v>1466</v>
      </c>
      <c r="F158" s="3" t="s">
        <v>1464</v>
      </c>
      <c r="G158" s="3" t="s">
        <v>1464</v>
      </c>
      <c r="H158" s="3" t="s">
        <v>1388</v>
      </c>
      <c r="I158" s="26"/>
      <c r="J158" s="26"/>
      <c r="K158" s="26"/>
      <c r="L158" s="26"/>
      <c r="M158" s="26"/>
      <c r="N158" s="26"/>
    </row>
    <row r="159" spans="1:14" x14ac:dyDescent="0.2">
      <c r="A159" s="3" t="s">
        <v>810</v>
      </c>
      <c r="B159" s="29" t="s">
        <v>1072</v>
      </c>
      <c r="C159" s="29" t="s">
        <v>1073</v>
      </c>
      <c r="D159" s="3" t="s">
        <v>1436</v>
      </c>
      <c r="E159" s="3" t="s">
        <v>1466</v>
      </c>
      <c r="F159" s="3" t="s">
        <v>1464</v>
      </c>
      <c r="G159" s="3" t="s">
        <v>1464</v>
      </c>
      <c r="H159" s="3" t="s">
        <v>1388</v>
      </c>
      <c r="I159" s="26"/>
      <c r="J159" s="26"/>
      <c r="K159" s="26"/>
      <c r="L159" s="26"/>
      <c r="M159" s="26"/>
      <c r="N159" s="26"/>
    </row>
    <row r="160" spans="1:14" x14ac:dyDescent="0.2">
      <c r="A160" s="3" t="s">
        <v>746</v>
      </c>
      <c r="B160" s="29" t="s">
        <v>834</v>
      </c>
      <c r="C160" s="29" t="s">
        <v>1355</v>
      </c>
      <c r="D160" s="3" t="s">
        <v>1436</v>
      </c>
      <c r="E160" s="3" t="s">
        <v>1453</v>
      </c>
      <c r="F160" s="3" t="s">
        <v>1467</v>
      </c>
      <c r="G160" s="3" t="s">
        <v>1455</v>
      </c>
      <c r="H160" s="3" t="s">
        <v>1388</v>
      </c>
      <c r="I160" s="26"/>
      <c r="J160" s="26"/>
      <c r="K160" s="26"/>
      <c r="L160" s="26"/>
      <c r="M160" s="26"/>
      <c r="N160" s="26"/>
    </row>
    <row r="161" spans="1:14" x14ac:dyDescent="0.2">
      <c r="A161" s="3" t="s">
        <v>746</v>
      </c>
      <c r="B161" s="29" t="s">
        <v>361</v>
      </c>
      <c r="C161" s="29" t="s">
        <v>1101</v>
      </c>
      <c r="D161" s="3" t="s">
        <v>1436</v>
      </c>
      <c r="E161" s="3" t="s">
        <v>1453</v>
      </c>
      <c r="F161" s="3" t="s">
        <v>1467</v>
      </c>
      <c r="G161" s="3" t="s">
        <v>1455</v>
      </c>
      <c r="H161" s="3" t="s">
        <v>1388</v>
      </c>
      <c r="I161" s="26"/>
      <c r="J161" s="26"/>
      <c r="K161" s="26"/>
      <c r="L161" s="26"/>
      <c r="M161" s="26"/>
      <c r="N161" s="26"/>
    </row>
    <row r="162" spans="1:14" x14ac:dyDescent="0.2">
      <c r="A162" s="3" t="s">
        <v>746</v>
      </c>
      <c r="B162" s="29" t="s">
        <v>361</v>
      </c>
      <c r="C162" s="29" t="s">
        <v>1356</v>
      </c>
      <c r="D162" s="3" t="s">
        <v>1436</v>
      </c>
      <c r="E162" s="3" t="s">
        <v>1453</v>
      </c>
      <c r="F162" s="3" t="s">
        <v>1467</v>
      </c>
      <c r="G162" s="3" t="s">
        <v>1455</v>
      </c>
      <c r="H162" s="3" t="s">
        <v>1388</v>
      </c>
      <c r="I162" s="26"/>
      <c r="J162" s="26"/>
      <c r="K162" s="26"/>
      <c r="L162" s="26"/>
      <c r="M162" s="26"/>
      <c r="N162" s="26"/>
    </row>
    <row r="163" spans="1:14" ht="17" x14ac:dyDescent="0.2">
      <c r="A163" s="3" t="s">
        <v>764</v>
      </c>
      <c r="B163" s="29" t="s">
        <v>920</v>
      </c>
      <c r="C163" s="29" t="s">
        <v>1332</v>
      </c>
      <c r="D163" s="3" t="s">
        <v>1436</v>
      </c>
      <c r="E163" s="22" t="s">
        <v>1406</v>
      </c>
      <c r="F163" s="22" t="s">
        <v>1407</v>
      </c>
      <c r="G163" s="3" t="s">
        <v>1421</v>
      </c>
      <c r="H163" s="3" t="s">
        <v>1387</v>
      </c>
      <c r="I163" s="26"/>
      <c r="J163" s="26"/>
      <c r="K163" s="26"/>
      <c r="L163" s="26"/>
      <c r="M163" s="26"/>
      <c r="N163" s="26"/>
    </row>
    <row r="164" spans="1:14" ht="17" x14ac:dyDescent="0.2">
      <c r="A164" s="3" t="s">
        <v>764</v>
      </c>
      <c r="B164" s="29" t="s">
        <v>920</v>
      </c>
      <c r="C164" s="29" t="s">
        <v>1332</v>
      </c>
      <c r="D164" s="3" t="s">
        <v>1436</v>
      </c>
      <c r="E164" s="22" t="s">
        <v>1406</v>
      </c>
      <c r="F164" s="22" t="s">
        <v>1407</v>
      </c>
      <c r="G164" s="3" t="s">
        <v>1421</v>
      </c>
      <c r="H164" s="3" t="s">
        <v>1387</v>
      </c>
      <c r="I164" s="26"/>
      <c r="J164" s="26"/>
      <c r="K164" s="26"/>
      <c r="L164" s="26"/>
      <c r="M164" s="26"/>
      <c r="N164" s="26"/>
    </row>
    <row r="165" spans="1:14" ht="17" x14ac:dyDescent="0.2">
      <c r="A165" s="3" t="s">
        <v>764</v>
      </c>
      <c r="B165" s="29" t="s">
        <v>920</v>
      </c>
      <c r="C165" s="29" t="s">
        <v>1332</v>
      </c>
      <c r="D165" s="3" t="s">
        <v>1436</v>
      </c>
      <c r="E165" s="22" t="s">
        <v>1406</v>
      </c>
      <c r="F165" s="22" t="s">
        <v>1407</v>
      </c>
      <c r="G165" s="3" t="s">
        <v>1421</v>
      </c>
      <c r="H165" s="3" t="s">
        <v>1387</v>
      </c>
      <c r="I165" s="26"/>
      <c r="J165" s="26"/>
      <c r="K165" s="26"/>
      <c r="L165" s="26"/>
      <c r="M165" s="26"/>
      <c r="N165" s="26"/>
    </row>
    <row r="166" spans="1:14" ht="17" x14ac:dyDescent="0.2">
      <c r="A166" s="3" t="s">
        <v>764</v>
      </c>
      <c r="B166" s="29" t="s">
        <v>920</v>
      </c>
      <c r="C166" s="29" t="s">
        <v>1332</v>
      </c>
      <c r="D166" s="3" t="s">
        <v>1436</v>
      </c>
      <c r="E166" s="22" t="s">
        <v>1406</v>
      </c>
      <c r="F166" s="22" t="s">
        <v>1407</v>
      </c>
      <c r="G166" s="3" t="s">
        <v>1421</v>
      </c>
      <c r="H166" s="3" t="s">
        <v>1387</v>
      </c>
      <c r="I166" s="26"/>
      <c r="J166" s="26"/>
      <c r="K166" s="26"/>
      <c r="L166" s="26"/>
      <c r="M166" s="26"/>
      <c r="N166" s="26"/>
    </row>
    <row r="167" spans="1:14" ht="17" x14ac:dyDescent="0.2">
      <c r="A167" s="3" t="s">
        <v>764</v>
      </c>
      <c r="B167" s="29" t="s">
        <v>920</v>
      </c>
      <c r="C167" s="29" t="s">
        <v>1332</v>
      </c>
      <c r="D167" s="3" t="s">
        <v>1436</v>
      </c>
      <c r="E167" s="22" t="s">
        <v>1406</v>
      </c>
      <c r="F167" s="22" t="s">
        <v>1407</v>
      </c>
      <c r="G167" s="3" t="s">
        <v>1421</v>
      </c>
      <c r="H167" s="3" t="s">
        <v>1387</v>
      </c>
      <c r="I167" s="26"/>
      <c r="J167" s="26"/>
      <c r="K167" s="26"/>
      <c r="L167" s="26"/>
      <c r="M167" s="26"/>
      <c r="N167" s="26"/>
    </row>
    <row r="168" spans="1:14" ht="17" x14ac:dyDescent="0.2">
      <c r="A168" s="3" t="s">
        <v>764</v>
      </c>
      <c r="B168" s="29" t="s">
        <v>920</v>
      </c>
      <c r="C168" s="29" t="s">
        <v>1332</v>
      </c>
      <c r="D168" s="3" t="s">
        <v>1436</v>
      </c>
      <c r="E168" s="22" t="s">
        <v>1406</v>
      </c>
      <c r="F168" s="22" t="s">
        <v>1407</v>
      </c>
      <c r="G168" s="3" t="s">
        <v>1421</v>
      </c>
      <c r="H168" s="3" t="s">
        <v>1387</v>
      </c>
      <c r="I168" s="26"/>
      <c r="J168" s="26"/>
      <c r="K168" s="26"/>
      <c r="L168" s="26"/>
      <c r="M168" s="26"/>
      <c r="N168" s="26"/>
    </row>
    <row r="169" spans="1:14" ht="17" x14ac:dyDescent="0.2">
      <c r="A169" s="3" t="s">
        <v>753</v>
      </c>
      <c r="B169" s="29" t="s">
        <v>974</v>
      </c>
      <c r="C169" s="29" t="s">
        <v>1334</v>
      </c>
      <c r="D169" s="3" t="s">
        <v>1436</v>
      </c>
      <c r="E169" s="22" t="s">
        <v>1406</v>
      </c>
      <c r="F169" s="22" t="s">
        <v>1407</v>
      </c>
      <c r="G169" s="3" t="s">
        <v>1421</v>
      </c>
      <c r="H169" s="3" t="s">
        <v>1387</v>
      </c>
      <c r="I169" s="26"/>
      <c r="J169" s="26"/>
      <c r="K169" s="26"/>
      <c r="L169" s="26"/>
      <c r="M169" s="26"/>
      <c r="N169" s="26"/>
    </row>
    <row r="170" spans="1:14" x14ac:dyDescent="0.2">
      <c r="A170" s="3" t="s">
        <v>865</v>
      </c>
      <c r="B170" s="29" t="s">
        <v>1370</v>
      </c>
      <c r="C170" s="29" t="s">
        <v>1371</v>
      </c>
      <c r="D170" s="3" t="s">
        <v>1436</v>
      </c>
      <c r="E170" s="3" t="s">
        <v>1468</v>
      </c>
      <c r="F170" s="3" t="s">
        <v>1469</v>
      </c>
      <c r="G170" s="3" t="s">
        <v>1469</v>
      </c>
      <c r="H170" s="3" t="s">
        <v>1387</v>
      </c>
      <c r="I170" s="26"/>
      <c r="J170" s="26"/>
      <c r="K170" s="26"/>
      <c r="L170" s="26"/>
      <c r="M170" s="26"/>
      <c r="N170" s="26"/>
    </row>
    <row r="171" spans="1:14" x14ac:dyDescent="0.2">
      <c r="A171" s="3" t="s">
        <v>865</v>
      </c>
      <c r="B171" s="29" t="s">
        <v>1370</v>
      </c>
      <c r="C171" s="29" t="s">
        <v>1371</v>
      </c>
      <c r="D171" s="3" t="s">
        <v>1436</v>
      </c>
      <c r="E171" s="3" t="s">
        <v>1468</v>
      </c>
      <c r="F171" s="3" t="s">
        <v>1469</v>
      </c>
      <c r="G171" s="3" t="s">
        <v>1469</v>
      </c>
      <c r="H171" s="3" t="s">
        <v>1387</v>
      </c>
      <c r="I171" s="26"/>
      <c r="J171" s="26"/>
      <c r="K171" s="26"/>
      <c r="L171" s="26"/>
      <c r="M171" s="26"/>
      <c r="N171" s="26"/>
    </row>
    <row r="172" spans="1:14" x14ac:dyDescent="0.2">
      <c r="A172" s="3" t="s">
        <v>764</v>
      </c>
      <c r="B172" s="29" t="s">
        <v>1170</v>
      </c>
      <c r="C172" s="29" t="s">
        <v>1372</v>
      </c>
      <c r="D172" s="3" t="s">
        <v>1436</v>
      </c>
      <c r="E172" s="3" t="s">
        <v>1468</v>
      </c>
      <c r="F172" s="3" t="s">
        <v>1469</v>
      </c>
      <c r="G172" s="3" t="s">
        <v>1469</v>
      </c>
      <c r="H172" s="3" t="s">
        <v>1387</v>
      </c>
      <c r="I172" s="26"/>
      <c r="J172" s="26"/>
      <c r="K172" s="26"/>
      <c r="L172" s="26"/>
      <c r="M172" s="26"/>
      <c r="N172" s="26"/>
    </row>
    <row r="173" spans="1:14" x14ac:dyDescent="0.2">
      <c r="A173" s="3" t="s">
        <v>764</v>
      </c>
      <c r="B173" s="29" t="s">
        <v>1330</v>
      </c>
      <c r="C173" s="29" t="s">
        <v>1360</v>
      </c>
      <c r="D173" s="3" t="s">
        <v>1436</v>
      </c>
      <c r="E173" s="3" t="s">
        <v>1468</v>
      </c>
      <c r="F173" s="3" t="s">
        <v>1469</v>
      </c>
      <c r="G173" s="3" t="s">
        <v>1469</v>
      </c>
      <c r="H173" s="3" t="s">
        <v>1387</v>
      </c>
      <c r="I173" s="26"/>
      <c r="J173" s="26"/>
      <c r="K173" s="26"/>
      <c r="L173" s="26"/>
      <c r="M173" s="26"/>
      <c r="N173" s="26"/>
    </row>
    <row r="174" spans="1:14" x14ac:dyDescent="0.2">
      <c r="A174" s="3" t="s">
        <v>810</v>
      </c>
      <c r="B174" s="29" t="s">
        <v>811</v>
      </c>
      <c r="C174" s="29" t="s">
        <v>1069</v>
      </c>
      <c r="D174" s="3" t="s">
        <v>1436</v>
      </c>
      <c r="E174" s="3" t="s">
        <v>1390</v>
      </c>
      <c r="F174" s="3" t="s">
        <v>1470</v>
      </c>
      <c r="G174" s="3" t="s">
        <v>1390</v>
      </c>
      <c r="H174" s="3" t="s">
        <v>1387</v>
      </c>
      <c r="I174" s="26"/>
      <c r="J174" s="26"/>
      <c r="K174" s="26"/>
      <c r="L174" s="26"/>
      <c r="M174" s="26"/>
      <c r="N174" s="26"/>
    </row>
    <row r="175" spans="1:14" x14ac:dyDescent="0.2">
      <c r="A175" s="3" t="s">
        <v>746</v>
      </c>
      <c r="B175" s="29" t="s">
        <v>871</v>
      </c>
      <c r="C175" s="29" t="s">
        <v>1131</v>
      </c>
      <c r="D175" s="3" t="s">
        <v>1436</v>
      </c>
      <c r="E175" s="3" t="s">
        <v>1390</v>
      </c>
      <c r="F175" s="3" t="s">
        <v>1470</v>
      </c>
      <c r="G175" s="3" t="s">
        <v>1390</v>
      </c>
      <c r="H175" s="3" t="s">
        <v>1388</v>
      </c>
      <c r="I175" s="26"/>
      <c r="J175" s="26"/>
      <c r="K175" s="26"/>
      <c r="L175" s="26"/>
      <c r="M175" s="26"/>
      <c r="N175" s="26"/>
    </row>
    <row r="176" spans="1:14" ht="17" x14ac:dyDescent="0.2">
      <c r="A176" s="3" t="s">
        <v>865</v>
      </c>
      <c r="B176" s="29" t="s">
        <v>1173</v>
      </c>
      <c r="C176" s="48" t="s">
        <v>1174</v>
      </c>
      <c r="D176" s="3" t="s">
        <v>1436</v>
      </c>
      <c r="E176" s="22" t="s">
        <v>1390</v>
      </c>
      <c r="F176" s="22" t="s">
        <v>1470</v>
      </c>
      <c r="G176" s="3" t="s">
        <v>1390</v>
      </c>
      <c r="H176" s="22" t="s">
        <v>1388</v>
      </c>
      <c r="I176" s="26"/>
      <c r="J176" s="26"/>
      <c r="K176" s="26"/>
      <c r="L176" s="26"/>
      <c r="M176" s="26"/>
      <c r="N176" s="26"/>
    </row>
    <row r="177" spans="1:14" ht="17" x14ac:dyDescent="0.2">
      <c r="A177" s="3" t="s">
        <v>761</v>
      </c>
      <c r="B177" s="29" t="s">
        <v>1004</v>
      </c>
      <c r="C177" s="29" t="s">
        <v>1287</v>
      </c>
      <c r="D177" s="3" t="s">
        <v>1436</v>
      </c>
      <c r="E177" s="22" t="s">
        <v>1390</v>
      </c>
      <c r="F177" s="22" t="s">
        <v>1470</v>
      </c>
      <c r="G177" s="3" t="s">
        <v>1390</v>
      </c>
      <c r="H177" s="3" t="s">
        <v>1387</v>
      </c>
      <c r="I177" s="26"/>
      <c r="J177" s="26"/>
      <c r="K177" s="26"/>
      <c r="L177" s="26"/>
      <c r="M177" s="26"/>
      <c r="N177" s="26"/>
    </row>
    <row r="178" spans="1:14" ht="18" thickBot="1" x14ac:dyDescent="0.25">
      <c r="A178" s="3" t="s">
        <v>761</v>
      </c>
      <c r="B178" s="29" t="s">
        <v>1004</v>
      </c>
      <c r="C178" s="29" t="s">
        <v>1287</v>
      </c>
      <c r="D178" s="3" t="s">
        <v>1436</v>
      </c>
      <c r="E178" s="22" t="s">
        <v>1390</v>
      </c>
      <c r="F178" s="22" t="s">
        <v>1470</v>
      </c>
      <c r="G178" s="3" t="s">
        <v>1390</v>
      </c>
      <c r="H178" s="3" t="s">
        <v>1387</v>
      </c>
      <c r="I178" s="26"/>
      <c r="J178" s="26"/>
      <c r="K178" s="26"/>
      <c r="L178" s="26"/>
      <c r="M178" s="26"/>
      <c r="N178" s="26"/>
    </row>
    <row r="179" spans="1:14" ht="17" thickBot="1" x14ac:dyDescent="0.25">
      <c r="A179" s="49" t="s">
        <v>1008</v>
      </c>
      <c r="B179" s="29" t="s">
        <v>1046</v>
      </c>
      <c r="C179" s="29" t="s">
        <v>1047</v>
      </c>
      <c r="D179" s="3" t="s">
        <v>1436</v>
      </c>
      <c r="E179" s="3" t="s">
        <v>1471</v>
      </c>
      <c r="F179" s="3" t="s">
        <v>1472</v>
      </c>
      <c r="G179" s="3" t="s">
        <v>1472</v>
      </c>
      <c r="H179" s="3" t="s">
        <v>1387</v>
      </c>
      <c r="I179" s="26"/>
      <c r="J179" s="26"/>
      <c r="K179" s="26"/>
      <c r="L179" s="26"/>
      <c r="M179" s="26"/>
      <c r="N179" s="26"/>
    </row>
    <row r="180" spans="1:14" ht="17" thickBot="1" x14ac:dyDescent="0.25">
      <c r="A180" s="49" t="s">
        <v>1008</v>
      </c>
      <c r="B180" s="29" t="s">
        <v>1046</v>
      </c>
      <c r="C180" s="29" t="s">
        <v>1047</v>
      </c>
      <c r="D180" s="3" t="s">
        <v>1436</v>
      </c>
      <c r="E180" s="3" t="s">
        <v>1471</v>
      </c>
      <c r="F180" s="3" t="s">
        <v>1472</v>
      </c>
      <c r="G180" s="3" t="s">
        <v>1472</v>
      </c>
      <c r="H180" s="3" t="s">
        <v>1387</v>
      </c>
      <c r="I180" s="26"/>
      <c r="J180" s="26"/>
      <c r="K180" s="26"/>
      <c r="L180" s="26"/>
      <c r="M180" s="26"/>
      <c r="N180" s="26"/>
    </row>
    <row r="181" spans="1:14" ht="17" thickBot="1" x14ac:dyDescent="0.25">
      <c r="A181" s="49" t="s">
        <v>1008</v>
      </c>
      <c r="B181" s="29" t="s">
        <v>1046</v>
      </c>
      <c r="C181" s="29" t="s">
        <v>1047</v>
      </c>
      <c r="D181" s="3" t="s">
        <v>1436</v>
      </c>
      <c r="E181" s="3" t="s">
        <v>1471</v>
      </c>
      <c r="F181" s="3" t="s">
        <v>1472</v>
      </c>
      <c r="G181" s="3" t="s">
        <v>1472</v>
      </c>
      <c r="H181" s="3" t="s">
        <v>1387</v>
      </c>
      <c r="I181" s="26"/>
      <c r="J181" s="26"/>
      <c r="K181" s="26"/>
      <c r="L181" s="26"/>
      <c r="M181" s="26"/>
      <c r="N181" s="26"/>
    </row>
    <row r="182" spans="1:14" ht="17" thickBot="1" x14ac:dyDescent="0.25">
      <c r="A182" s="49" t="s">
        <v>1247</v>
      </c>
      <c r="B182" s="29" t="s">
        <v>1319</v>
      </c>
      <c r="C182" s="29" t="s">
        <v>1354</v>
      </c>
      <c r="D182" s="3" t="s">
        <v>1436</v>
      </c>
      <c r="E182" s="3" t="s">
        <v>1471</v>
      </c>
      <c r="F182" s="3" t="s">
        <v>1472</v>
      </c>
      <c r="G182" s="3" t="s">
        <v>1472</v>
      </c>
      <c r="H182" s="3" t="s">
        <v>1388</v>
      </c>
      <c r="I182" s="26"/>
      <c r="J182" s="26"/>
      <c r="K182" s="26"/>
      <c r="L182" s="26"/>
      <c r="M182" s="26"/>
      <c r="N182" s="26"/>
    </row>
    <row r="183" spans="1:14" ht="17" thickBot="1" x14ac:dyDescent="0.25">
      <c r="A183" s="49" t="s">
        <v>1247</v>
      </c>
      <c r="B183" s="29" t="s">
        <v>1319</v>
      </c>
      <c r="C183" s="29" t="s">
        <v>1354</v>
      </c>
      <c r="D183" s="3" t="s">
        <v>1436</v>
      </c>
      <c r="E183" s="3" t="s">
        <v>1471</v>
      </c>
      <c r="F183" s="3" t="s">
        <v>1472</v>
      </c>
      <c r="G183" s="3" t="s">
        <v>1472</v>
      </c>
      <c r="H183" s="3" t="s">
        <v>1388</v>
      </c>
      <c r="I183" s="26"/>
      <c r="J183" s="26"/>
      <c r="K183" s="26"/>
      <c r="L183" s="26"/>
      <c r="M183" s="26"/>
      <c r="N183" s="26"/>
    </row>
    <row r="184" spans="1:14" ht="17" thickBot="1" x14ac:dyDescent="0.25">
      <c r="A184" s="49" t="s">
        <v>1247</v>
      </c>
      <c r="B184" s="29" t="s">
        <v>1347</v>
      </c>
      <c r="C184" s="29" t="s">
        <v>1348</v>
      </c>
      <c r="D184" s="3" t="s">
        <v>1436</v>
      </c>
      <c r="E184" s="3" t="s">
        <v>1473</v>
      </c>
      <c r="F184" s="3" t="s">
        <v>1472</v>
      </c>
      <c r="G184" s="3" t="s">
        <v>1472</v>
      </c>
      <c r="H184" s="3" t="s">
        <v>1388</v>
      </c>
      <c r="I184" s="26"/>
      <c r="J184" s="26"/>
      <c r="K184" s="26"/>
      <c r="L184" s="26"/>
      <c r="M184" s="26"/>
      <c r="N184" s="26"/>
    </row>
    <row r="185" spans="1:14" ht="17" thickBot="1" x14ac:dyDescent="0.25">
      <c r="A185" s="49" t="s">
        <v>1247</v>
      </c>
      <c r="B185" s="29" t="s">
        <v>1347</v>
      </c>
      <c r="C185" s="29" t="s">
        <v>1348</v>
      </c>
      <c r="D185" s="3" t="s">
        <v>1436</v>
      </c>
      <c r="E185" s="3" t="s">
        <v>1473</v>
      </c>
      <c r="F185" s="3" t="s">
        <v>1472</v>
      </c>
      <c r="G185" s="3" t="s">
        <v>1472</v>
      </c>
      <c r="H185" s="3" t="s">
        <v>1387</v>
      </c>
      <c r="I185" s="26"/>
      <c r="J185" s="26"/>
      <c r="K185" s="26"/>
      <c r="L185" s="26"/>
      <c r="M185" s="26"/>
      <c r="N185" s="26"/>
    </row>
    <row r="186" spans="1:14" ht="17" thickBot="1" x14ac:dyDescent="0.25">
      <c r="A186" s="49" t="s">
        <v>1247</v>
      </c>
      <c r="B186" s="29" t="s">
        <v>1347</v>
      </c>
      <c r="C186" s="29" t="s">
        <v>1348</v>
      </c>
      <c r="D186" s="3" t="s">
        <v>1436</v>
      </c>
      <c r="E186" s="3" t="s">
        <v>1473</v>
      </c>
      <c r="F186" s="3" t="s">
        <v>1472</v>
      </c>
      <c r="G186" s="3" t="s">
        <v>1472</v>
      </c>
      <c r="H186" s="3" t="s">
        <v>1387</v>
      </c>
      <c r="I186" s="26"/>
      <c r="J186" s="26"/>
      <c r="K186" s="26"/>
      <c r="L186" s="26"/>
      <c r="M186" s="26"/>
      <c r="N186" s="26"/>
    </row>
    <row r="187" spans="1:14" ht="17" thickBot="1" x14ac:dyDescent="0.25">
      <c r="A187" s="49" t="s">
        <v>1247</v>
      </c>
      <c r="B187" s="29" t="s">
        <v>1347</v>
      </c>
      <c r="C187" s="29" t="s">
        <v>1348</v>
      </c>
      <c r="D187" s="3" t="s">
        <v>1436</v>
      </c>
      <c r="E187" s="3" t="s">
        <v>1473</v>
      </c>
      <c r="F187" s="3" t="s">
        <v>1472</v>
      </c>
      <c r="G187" s="3" t="s">
        <v>1472</v>
      </c>
      <c r="H187" s="3" t="s">
        <v>1387</v>
      </c>
      <c r="I187" s="26"/>
      <c r="J187" s="26"/>
      <c r="K187" s="26"/>
      <c r="L187" s="26"/>
      <c r="M187" s="26"/>
      <c r="N187" s="26"/>
    </row>
    <row r="188" spans="1:14" ht="17" thickBot="1" x14ac:dyDescent="0.25">
      <c r="A188" s="49" t="s">
        <v>1247</v>
      </c>
      <c r="B188" s="29" t="s">
        <v>1347</v>
      </c>
      <c r="C188" s="29" t="s">
        <v>1348</v>
      </c>
      <c r="D188" s="3" t="s">
        <v>1436</v>
      </c>
      <c r="E188" s="3" t="s">
        <v>1473</v>
      </c>
      <c r="F188" s="3" t="s">
        <v>1472</v>
      </c>
      <c r="G188" s="3" t="s">
        <v>1472</v>
      </c>
      <c r="H188" s="3" t="s">
        <v>1387</v>
      </c>
      <c r="I188" s="26"/>
      <c r="J188" s="26"/>
      <c r="K188" s="26"/>
      <c r="L188" s="26"/>
      <c r="M188" s="26"/>
      <c r="N188" s="26"/>
    </row>
    <row r="189" spans="1:14" ht="17" thickBot="1" x14ac:dyDescent="0.25">
      <c r="A189" s="49" t="s">
        <v>1247</v>
      </c>
      <c r="B189" s="29" t="s">
        <v>1347</v>
      </c>
      <c r="C189" s="29" t="s">
        <v>1348</v>
      </c>
      <c r="D189" s="3" t="s">
        <v>1436</v>
      </c>
      <c r="E189" s="3" t="s">
        <v>1473</v>
      </c>
      <c r="F189" s="3" t="s">
        <v>1472</v>
      </c>
      <c r="G189" s="3" t="s">
        <v>1472</v>
      </c>
      <c r="H189" s="3" t="s">
        <v>1387</v>
      </c>
      <c r="I189" s="26"/>
      <c r="J189" s="26"/>
      <c r="K189" s="26"/>
      <c r="L189" s="26"/>
      <c r="M189" s="26"/>
      <c r="N189" s="26"/>
    </row>
    <row r="190" spans="1:14" ht="17" thickBot="1" x14ac:dyDescent="0.25">
      <c r="A190" s="49" t="s">
        <v>764</v>
      </c>
      <c r="B190" s="29" t="s">
        <v>1439</v>
      </c>
      <c r="C190" s="29" t="s">
        <v>1366</v>
      </c>
      <c r="D190" s="3" t="s">
        <v>1436</v>
      </c>
      <c r="E190" s="3" t="s">
        <v>1474</v>
      </c>
      <c r="F190" s="3" t="s">
        <v>1472</v>
      </c>
      <c r="G190" s="3" t="s">
        <v>1472</v>
      </c>
      <c r="H190" s="3" t="s">
        <v>1387</v>
      </c>
      <c r="I190" s="26"/>
      <c r="J190" s="26"/>
      <c r="K190" s="26"/>
      <c r="L190" s="26"/>
      <c r="M190" s="26"/>
      <c r="N190" s="26"/>
    </row>
    <row r="191" spans="1:14" ht="17" thickBot="1" x14ac:dyDescent="0.25">
      <c r="A191" s="49" t="s">
        <v>764</v>
      </c>
      <c r="B191" s="29" t="s">
        <v>1439</v>
      </c>
      <c r="C191" s="29" t="s">
        <v>1366</v>
      </c>
      <c r="D191" s="3" t="s">
        <v>1436</v>
      </c>
      <c r="E191" s="3" t="s">
        <v>1475</v>
      </c>
      <c r="F191" s="3" t="s">
        <v>1472</v>
      </c>
      <c r="G191" s="3" t="s">
        <v>1472</v>
      </c>
      <c r="H191" s="3" t="s">
        <v>1387</v>
      </c>
      <c r="I191" s="26"/>
      <c r="J191" s="26"/>
      <c r="K191" s="26"/>
      <c r="L191" s="26"/>
      <c r="M191" s="26"/>
      <c r="N191" s="26"/>
    </row>
    <row r="192" spans="1:14" ht="17" thickBot="1" x14ac:dyDescent="0.25">
      <c r="A192" s="49" t="s">
        <v>1367</v>
      </c>
      <c r="B192" s="29" t="s">
        <v>1368</v>
      </c>
      <c r="C192" s="29" t="s">
        <v>1369</v>
      </c>
      <c r="D192" s="3" t="s">
        <v>1436</v>
      </c>
      <c r="E192" s="3" t="s">
        <v>1406</v>
      </c>
      <c r="F192" s="3" t="s">
        <v>1393</v>
      </c>
      <c r="G192" s="3" t="s">
        <v>1421</v>
      </c>
      <c r="H192" s="3" t="s">
        <v>1388</v>
      </c>
      <c r="I192" s="26"/>
      <c r="J192" s="26"/>
      <c r="K192" s="26"/>
      <c r="L192" s="26"/>
      <c r="M192" s="26"/>
      <c r="N192" s="26"/>
    </row>
    <row r="193" spans="1:14" ht="17" thickBot="1" x14ac:dyDescent="0.25">
      <c r="A193" s="49" t="s">
        <v>764</v>
      </c>
      <c r="B193" s="29" t="s">
        <v>1330</v>
      </c>
      <c r="C193" s="29" t="s">
        <v>1331</v>
      </c>
      <c r="D193" s="3" t="s">
        <v>1436</v>
      </c>
      <c r="E193" s="3" t="s">
        <v>1406</v>
      </c>
      <c r="F193" s="3" t="s">
        <v>1393</v>
      </c>
      <c r="G193" s="3" t="s">
        <v>1421</v>
      </c>
      <c r="H193" s="3" t="s">
        <v>1387</v>
      </c>
      <c r="I193" s="26"/>
      <c r="J193" s="26"/>
      <c r="K193" s="26"/>
      <c r="L193" s="26"/>
      <c r="M193" s="26"/>
      <c r="N193" s="26"/>
    </row>
    <row r="194" spans="1:14" ht="18" thickBot="1" x14ac:dyDescent="0.25">
      <c r="A194" s="49" t="s">
        <v>825</v>
      </c>
      <c r="B194" s="29" t="s">
        <v>1088</v>
      </c>
      <c r="C194" s="29" t="s">
        <v>1089</v>
      </c>
      <c r="D194" s="3" t="s">
        <v>1436</v>
      </c>
      <c r="E194" s="22" t="s">
        <v>1476</v>
      </c>
      <c r="F194" s="22" t="s">
        <v>1393</v>
      </c>
      <c r="G194" s="3" t="s">
        <v>1477</v>
      </c>
      <c r="H194" s="3" t="s">
        <v>1387</v>
      </c>
      <c r="I194" s="26"/>
      <c r="J194" s="26"/>
      <c r="K194" s="26"/>
      <c r="L194" s="26"/>
      <c r="M194" s="26"/>
      <c r="N194" s="26"/>
    </row>
    <row r="195" spans="1:14" ht="18" thickBot="1" x14ac:dyDescent="0.25">
      <c r="A195" s="49" t="s">
        <v>825</v>
      </c>
      <c r="B195" s="29" t="s">
        <v>1088</v>
      </c>
      <c r="C195" s="29" t="s">
        <v>1089</v>
      </c>
      <c r="D195" s="3" t="s">
        <v>1436</v>
      </c>
      <c r="E195" s="22" t="s">
        <v>1476</v>
      </c>
      <c r="F195" s="22" t="s">
        <v>1393</v>
      </c>
      <c r="G195" s="3" t="s">
        <v>1477</v>
      </c>
      <c r="H195" s="3" t="s">
        <v>1387</v>
      </c>
      <c r="I195" s="26"/>
      <c r="J195" s="26"/>
      <c r="K195" s="26"/>
      <c r="L195" s="26"/>
      <c r="M195" s="26"/>
      <c r="N195" s="26"/>
    </row>
    <row r="196" spans="1:14" ht="18" thickBot="1" x14ac:dyDescent="0.25">
      <c r="A196" s="49" t="s">
        <v>825</v>
      </c>
      <c r="B196" s="29" t="s">
        <v>1088</v>
      </c>
      <c r="C196" s="29" t="s">
        <v>1089</v>
      </c>
      <c r="D196" s="3" t="s">
        <v>1436</v>
      </c>
      <c r="E196" s="22" t="s">
        <v>1476</v>
      </c>
      <c r="F196" s="22" t="s">
        <v>1393</v>
      </c>
      <c r="G196" s="3" t="s">
        <v>1477</v>
      </c>
      <c r="H196" s="3" t="s">
        <v>1387</v>
      </c>
      <c r="I196" s="26"/>
      <c r="J196" s="26"/>
      <c r="K196" s="26"/>
      <c r="L196" s="26"/>
      <c r="M196" s="26"/>
      <c r="N196" s="26"/>
    </row>
    <row r="197" spans="1:14" ht="18" thickBot="1" x14ac:dyDescent="0.25">
      <c r="A197" s="49" t="s">
        <v>759</v>
      </c>
      <c r="B197" s="29" t="s">
        <v>1285</v>
      </c>
      <c r="C197" s="29" t="s">
        <v>1286</v>
      </c>
      <c r="D197" s="3" t="s">
        <v>1436</v>
      </c>
      <c r="E197" s="22" t="s">
        <v>1476</v>
      </c>
      <c r="F197" s="22" t="s">
        <v>1393</v>
      </c>
      <c r="G197" s="3" t="s">
        <v>1477</v>
      </c>
      <c r="H197" s="3" t="s">
        <v>1387</v>
      </c>
      <c r="I197" s="26"/>
      <c r="J197" s="26"/>
      <c r="K197" s="26"/>
      <c r="L197" s="26"/>
      <c r="M197" s="26"/>
      <c r="N197" s="26"/>
    </row>
    <row r="198" spans="1:14" ht="18" thickBot="1" x14ac:dyDescent="0.25">
      <c r="A198" s="50" t="s">
        <v>1274</v>
      </c>
      <c r="B198" s="29" t="s">
        <v>1291</v>
      </c>
      <c r="C198" s="29" t="s">
        <v>1292</v>
      </c>
      <c r="D198" s="3" t="s">
        <v>1436</v>
      </c>
      <c r="E198" s="22" t="s">
        <v>1476</v>
      </c>
      <c r="F198" s="22" t="s">
        <v>1393</v>
      </c>
      <c r="G198" s="3" t="s">
        <v>1477</v>
      </c>
      <c r="H198" s="3" t="s">
        <v>1387</v>
      </c>
      <c r="I198" s="26"/>
      <c r="J198" s="26"/>
      <c r="K198" s="26"/>
      <c r="L198" s="26"/>
      <c r="M198" s="26"/>
      <c r="N198" s="26"/>
    </row>
    <row r="199" spans="1:14" ht="18" thickBot="1" x14ac:dyDescent="0.25">
      <c r="A199" s="49" t="s">
        <v>746</v>
      </c>
      <c r="B199" s="29" t="s">
        <v>1297</v>
      </c>
      <c r="C199" s="29" t="s">
        <v>1300</v>
      </c>
      <c r="D199" s="3" t="s">
        <v>1436</v>
      </c>
      <c r="E199" s="22" t="s">
        <v>1476</v>
      </c>
      <c r="F199" s="22" t="s">
        <v>1393</v>
      </c>
      <c r="G199" s="3" t="s">
        <v>1477</v>
      </c>
      <c r="H199" s="22" t="s">
        <v>1388</v>
      </c>
      <c r="I199" s="26"/>
      <c r="J199" s="26"/>
      <c r="K199" s="26"/>
      <c r="L199" s="26"/>
      <c r="M199" s="26"/>
      <c r="N199" s="26"/>
    </row>
    <row r="200" spans="1:14" ht="17" thickBot="1" x14ac:dyDescent="0.25">
      <c r="A200" s="49" t="s">
        <v>768</v>
      </c>
      <c r="B200" s="29" t="s">
        <v>1043</v>
      </c>
      <c r="C200" s="29" t="s">
        <v>1307</v>
      </c>
      <c r="D200" s="3" t="s">
        <v>1436</v>
      </c>
      <c r="E200" s="3" t="s">
        <v>1450</v>
      </c>
      <c r="F200" s="3" t="s">
        <v>1393</v>
      </c>
      <c r="G200" s="3" t="s">
        <v>1478</v>
      </c>
      <c r="H200" s="3" t="s">
        <v>1387</v>
      </c>
      <c r="I200" s="26"/>
      <c r="J200" s="26"/>
      <c r="K200" s="26"/>
      <c r="L200" s="26"/>
      <c r="M200" s="26"/>
      <c r="N200" s="26"/>
    </row>
    <row r="201" spans="1:14" ht="17" thickBot="1" x14ac:dyDescent="0.25">
      <c r="A201" s="49" t="s">
        <v>768</v>
      </c>
      <c r="B201" s="29" t="s">
        <v>1043</v>
      </c>
      <c r="C201" s="29" t="s">
        <v>1350</v>
      </c>
      <c r="D201" s="3" t="s">
        <v>1436</v>
      </c>
      <c r="E201" s="3" t="s">
        <v>1450</v>
      </c>
      <c r="F201" s="3" t="s">
        <v>1393</v>
      </c>
      <c r="G201" s="3" t="s">
        <v>1478</v>
      </c>
      <c r="H201" s="3" t="s">
        <v>1387</v>
      </c>
      <c r="I201" s="26"/>
      <c r="J201" s="26"/>
      <c r="K201" s="26"/>
      <c r="L201" s="26"/>
      <c r="M201" s="26"/>
      <c r="N201" s="26"/>
    </row>
    <row r="202" spans="1:14" x14ac:dyDescent="0.2">
      <c r="A202" s="49" t="s">
        <v>768</v>
      </c>
      <c r="B202" s="29" t="s">
        <v>1051</v>
      </c>
      <c r="C202" s="29" t="s">
        <v>1311</v>
      </c>
      <c r="D202" s="3" t="s">
        <v>1436</v>
      </c>
      <c r="E202" s="3" t="s">
        <v>1450</v>
      </c>
      <c r="F202" s="3" t="s">
        <v>1393</v>
      </c>
      <c r="G202" s="3" t="s">
        <v>1478</v>
      </c>
      <c r="H202" s="3" t="s">
        <v>1388</v>
      </c>
      <c r="I202" s="26"/>
      <c r="J202" s="26"/>
      <c r="K202" s="26"/>
      <c r="L202" s="26"/>
      <c r="M202" s="26"/>
      <c r="N202" s="26"/>
    </row>
    <row r="203" spans="1:14" x14ac:dyDescent="0.2">
      <c r="A203" s="3" t="s">
        <v>768</v>
      </c>
      <c r="B203" s="29" t="s">
        <v>1051</v>
      </c>
      <c r="C203" s="29" t="s">
        <v>1311</v>
      </c>
      <c r="D203" s="3" t="s">
        <v>1436</v>
      </c>
      <c r="E203" s="3" t="s">
        <v>1450</v>
      </c>
      <c r="F203" s="3" t="s">
        <v>1393</v>
      </c>
      <c r="G203" s="3" t="s">
        <v>1478</v>
      </c>
      <c r="H203" s="3" t="s">
        <v>1387</v>
      </c>
      <c r="I203" s="26"/>
      <c r="J203" s="26"/>
      <c r="K203" s="26"/>
      <c r="L203" s="26"/>
      <c r="M203" s="26"/>
      <c r="N203" s="26"/>
    </row>
    <row r="204" spans="1:14" x14ac:dyDescent="0.2">
      <c r="A204" s="3" t="s">
        <v>768</v>
      </c>
      <c r="B204" s="29" t="s">
        <v>1051</v>
      </c>
      <c r="C204" s="29" t="s">
        <v>1311</v>
      </c>
      <c r="D204" s="3" t="s">
        <v>1436</v>
      </c>
      <c r="E204" s="3" t="s">
        <v>1450</v>
      </c>
      <c r="F204" s="3" t="s">
        <v>1393</v>
      </c>
      <c r="G204" s="3" t="s">
        <v>1478</v>
      </c>
      <c r="H204" s="3" t="s">
        <v>1387</v>
      </c>
      <c r="I204" s="26"/>
      <c r="J204" s="26"/>
      <c r="K204" s="26"/>
      <c r="L204" s="26"/>
      <c r="M204" s="26"/>
      <c r="N204" s="26"/>
    </row>
    <row r="205" spans="1:14" x14ac:dyDescent="0.2">
      <c r="A205" s="3" t="s">
        <v>768</v>
      </c>
      <c r="B205" s="29" t="s">
        <v>1051</v>
      </c>
      <c r="C205" s="29" t="s">
        <v>1311</v>
      </c>
      <c r="D205" s="3" t="s">
        <v>1436</v>
      </c>
      <c r="E205" s="3" t="s">
        <v>1450</v>
      </c>
      <c r="F205" s="3" t="s">
        <v>1393</v>
      </c>
      <c r="G205" s="3" t="s">
        <v>1478</v>
      </c>
      <c r="H205" s="3" t="s">
        <v>1387</v>
      </c>
      <c r="I205" s="26"/>
      <c r="J205" s="26"/>
      <c r="K205" s="26"/>
      <c r="L205" s="26"/>
      <c r="M205" s="26"/>
      <c r="N205" s="26"/>
    </row>
    <row r="206" spans="1:14" x14ac:dyDescent="0.2">
      <c r="A206" s="3" t="s">
        <v>768</v>
      </c>
      <c r="B206" s="29" t="s">
        <v>1051</v>
      </c>
      <c r="C206" s="29" t="s">
        <v>1312</v>
      </c>
      <c r="D206" s="3" t="s">
        <v>1436</v>
      </c>
      <c r="E206" s="3" t="s">
        <v>1450</v>
      </c>
      <c r="F206" s="3" t="s">
        <v>1393</v>
      </c>
      <c r="G206" s="3" t="s">
        <v>1478</v>
      </c>
      <c r="H206" s="3" t="s">
        <v>1387</v>
      </c>
      <c r="I206" s="26"/>
      <c r="J206" s="26"/>
      <c r="K206" s="26"/>
      <c r="L206" s="26"/>
      <c r="M206" s="26"/>
      <c r="N206" s="26"/>
    </row>
    <row r="207" spans="1:14" x14ac:dyDescent="0.2">
      <c r="A207" s="3" t="s">
        <v>746</v>
      </c>
      <c r="B207" s="29" t="s">
        <v>834</v>
      </c>
      <c r="C207" s="29" t="s">
        <v>1355</v>
      </c>
      <c r="D207" s="3" t="s">
        <v>1436</v>
      </c>
      <c r="E207" s="3" t="s">
        <v>1450</v>
      </c>
      <c r="F207" s="3" t="s">
        <v>1393</v>
      </c>
      <c r="G207" s="3" t="s">
        <v>1478</v>
      </c>
      <c r="H207" s="3" t="s">
        <v>1387</v>
      </c>
      <c r="I207" s="26"/>
      <c r="J207" s="26"/>
      <c r="K207" s="26"/>
      <c r="L207" s="26"/>
      <c r="M207" s="26"/>
      <c r="N207" s="26"/>
    </row>
    <row r="208" spans="1:14" x14ac:dyDescent="0.2">
      <c r="A208" s="3" t="s">
        <v>1367</v>
      </c>
      <c r="B208" s="29" t="s">
        <v>1368</v>
      </c>
      <c r="C208" s="29" t="s">
        <v>1369</v>
      </c>
      <c r="D208" s="3" t="s">
        <v>1436</v>
      </c>
      <c r="E208" s="3" t="s">
        <v>1450</v>
      </c>
      <c r="F208" s="3" t="s">
        <v>1393</v>
      </c>
      <c r="G208" s="3" t="s">
        <v>1478</v>
      </c>
      <c r="H208" s="3" t="s">
        <v>1387</v>
      </c>
      <c r="I208" s="26"/>
      <c r="J208" s="26"/>
      <c r="K208" s="26"/>
      <c r="L208" s="26"/>
      <c r="M208" s="26"/>
      <c r="N208" s="26"/>
    </row>
    <row r="209" spans="1:14" ht="17" x14ac:dyDescent="0.2">
      <c r="A209" s="3" t="s">
        <v>768</v>
      </c>
      <c r="B209" s="29" t="s">
        <v>1148</v>
      </c>
      <c r="C209" s="29" t="s">
        <v>1328</v>
      </c>
      <c r="D209" s="3" t="s">
        <v>1436</v>
      </c>
      <c r="E209" s="22" t="s">
        <v>1450</v>
      </c>
      <c r="F209" s="22" t="s">
        <v>1393</v>
      </c>
      <c r="G209" s="3" t="s">
        <v>1478</v>
      </c>
      <c r="H209" s="3" t="s">
        <v>1387</v>
      </c>
      <c r="I209" s="26"/>
      <c r="J209" s="26"/>
      <c r="K209" s="26"/>
      <c r="L209" s="26"/>
      <c r="M209" s="26"/>
      <c r="N209" s="26"/>
    </row>
    <row r="210" spans="1:14" x14ac:dyDescent="0.2">
      <c r="A210" s="3" t="s">
        <v>768</v>
      </c>
      <c r="B210" s="29" t="s">
        <v>1148</v>
      </c>
      <c r="C210" s="29" t="s">
        <v>1376</v>
      </c>
      <c r="D210" s="3" t="s">
        <v>1436</v>
      </c>
      <c r="E210" s="3" t="s">
        <v>1450</v>
      </c>
      <c r="F210" s="3" t="s">
        <v>1393</v>
      </c>
      <c r="G210" s="3" t="s">
        <v>1478</v>
      </c>
      <c r="H210" s="3" t="s">
        <v>1387</v>
      </c>
      <c r="I210" s="26"/>
      <c r="J210" s="26"/>
      <c r="K210" s="26"/>
      <c r="L210" s="26"/>
      <c r="M210" s="26"/>
      <c r="N210" s="26"/>
    </row>
    <row r="211" spans="1:14" x14ac:dyDescent="0.2">
      <c r="A211" s="3" t="s">
        <v>768</v>
      </c>
      <c r="B211" s="29" t="s">
        <v>1148</v>
      </c>
      <c r="C211" s="29" t="s">
        <v>1376</v>
      </c>
      <c r="D211" s="3" t="s">
        <v>1436</v>
      </c>
      <c r="E211" s="3" t="s">
        <v>1450</v>
      </c>
      <c r="F211" s="3" t="s">
        <v>1393</v>
      </c>
      <c r="G211" s="3" t="s">
        <v>1478</v>
      </c>
      <c r="H211" s="3" t="s">
        <v>1387</v>
      </c>
      <c r="I211" s="26"/>
      <c r="J211" s="26"/>
      <c r="K211" s="26"/>
      <c r="L211" s="26"/>
      <c r="M211" s="26"/>
      <c r="N211" s="26"/>
    </row>
    <row r="212" spans="1:14" x14ac:dyDescent="0.2">
      <c r="A212" s="3" t="s">
        <v>768</v>
      </c>
      <c r="B212" s="29" t="s">
        <v>1148</v>
      </c>
      <c r="C212" s="29" t="s">
        <v>1376</v>
      </c>
      <c r="D212" s="3" t="s">
        <v>1436</v>
      </c>
      <c r="E212" s="3" t="s">
        <v>1450</v>
      </c>
      <c r="F212" s="3" t="s">
        <v>1393</v>
      </c>
      <c r="G212" s="3" t="s">
        <v>1478</v>
      </c>
      <c r="H212" s="3" t="s">
        <v>1387</v>
      </c>
      <c r="I212" s="26"/>
      <c r="J212" s="26"/>
      <c r="K212" s="26"/>
      <c r="L212" s="26"/>
      <c r="M212" s="26"/>
      <c r="N212" s="26"/>
    </row>
    <row r="213" spans="1:14" x14ac:dyDescent="0.2">
      <c r="A213" s="3" t="s">
        <v>764</v>
      </c>
      <c r="B213" s="29" t="s">
        <v>1170</v>
      </c>
      <c r="C213" s="29" t="s">
        <v>1171</v>
      </c>
      <c r="D213" s="3" t="s">
        <v>1436</v>
      </c>
      <c r="E213" s="3" t="s">
        <v>1450</v>
      </c>
      <c r="F213" s="3" t="s">
        <v>1393</v>
      </c>
      <c r="G213" s="3" t="s">
        <v>1478</v>
      </c>
      <c r="H213" s="3" t="s">
        <v>1387</v>
      </c>
      <c r="I213" s="26"/>
      <c r="J213" s="26"/>
      <c r="K213" s="26"/>
      <c r="L213" s="26"/>
      <c r="M213" s="26"/>
      <c r="N213" s="26"/>
    </row>
    <row r="214" spans="1:14" x14ac:dyDescent="0.2">
      <c r="A214" s="3" t="s">
        <v>764</v>
      </c>
      <c r="B214" s="29" t="s">
        <v>1170</v>
      </c>
      <c r="C214" s="29" t="s">
        <v>1171</v>
      </c>
      <c r="D214" s="3" t="s">
        <v>1436</v>
      </c>
      <c r="E214" s="3" t="s">
        <v>1450</v>
      </c>
      <c r="F214" s="3" t="s">
        <v>1393</v>
      </c>
      <c r="G214" s="3" t="s">
        <v>1478</v>
      </c>
      <c r="H214" s="3" t="s">
        <v>1387</v>
      </c>
      <c r="I214" s="26"/>
      <c r="J214" s="26"/>
      <c r="K214" s="26"/>
      <c r="L214" s="26"/>
      <c r="M214" s="26"/>
      <c r="N214" s="26"/>
    </row>
    <row r="215" spans="1:14" x14ac:dyDescent="0.2">
      <c r="A215" s="3" t="s">
        <v>746</v>
      </c>
      <c r="B215" s="29" t="s">
        <v>1373</v>
      </c>
      <c r="C215" s="29" t="s">
        <v>1374</v>
      </c>
      <c r="D215" s="3" t="s">
        <v>1436</v>
      </c>
      <c r="E215" s="3" t="s">
        <v>1450</v>
      </c>
      <c r="F215" s="3" t="s">
        <v>1393</v>
      </c>
      <c r="G215" s="3" t="s">
        <v>1478</v>
      </c>
      <c r="H215" s="3" t="s">
        <v>1387</v>
      </c>
      <c r="I215" s="26"/>
      <c r="J215" s="26"/>
      <c r="K215" s="26"/>
      <c r="L215" s="26"/>
      <c r="M215" s="26"/>
      <c r="N215" s="26"/>
    </row>
    <row r="216" spans="1:14" x14ac:dyDescent="0.2">
      <c r="A216" s="3" t="s">
        <v>746</v>
      </c>
      <c r="B216" s="29" t="s">
        <v>1373</v>
      </c>
      <c r="C216" s="29" t="s">
        <v>1374</v>
      </c>
      <c r="D216" s="3" t="s">
        <v>1436</v>
      </c>
      <c r="E216" s="3" t="s">
        <v>1450</v>
      </c>
      <c r="F216" s="3" t="s">
        <v>1393</v>
      </c>
      <c r="G216" s="3" t="s">
        <v>1478</v>
      </c>
      <c r="H216" s="3" t="s">
        <v>1387</v>
      </c>
      <c r="I216" s="26"/>
      <c r="J216" s="26"/>
      <c r="K216" s="26"/>
      <c r="L216" s="26"/>
      <c r="M216" s="26"/>
      <c r="N216" s="26"/>
    </row>
    <row r="217" spans="1:14" x14ac:dyDescent="0.2">
      <c r="A217" s="3" t="s">
        <v>753</v>
      </c>
      <c r="B217" s="29" t="s">
        <v>974</v>
      </c>
      <c r="C217" s="29" t="s">
        <v>1333</v>
      </c>
      <c r="D217" s="3" t="s">
        <v>1436</v>
      </c>
      <c r="E217" s="3" t="s">
        <v>1450</v>
      </c>
      <c r="F217" s="3" t="s">
        <v>1393</v>
      </c>
      <c r="G217" s="3" t="s">
        <v>1478</v>
      </c>
      <c r="H217" s="3" t="s">
        <v>1387</v>
      </c>
      <c r="I217" s="26"/>
      <c r="J217" s="26"/>
      <c r="K217" s="26"/>
      <c r="L217" s="26"/>
      <c r="M217" s="26"/>
      <c r="N217" s="26"/>
    </row>
    <row r="218" spans="1:14" x14ac:dyDescent="0.2">
      <c r="A218" s="3" t="s">
        <v>753</v>
      </c>
      <c r="B218" s="29" t="s">
        <v>974</v>
      </c>
      <c r="C218" s="29" t="s">
        <v>1333</v>
      </c>
      <c r="D218" s="3" t="s">
        <v>1436</v>
      </c>
      <c r="E218" s="3" t="s">
        <v>1450</v>
      </c>
      <c r="F218" s="3" t="s">
        <v>1393</v>
      </c>
      <c r="G218" s="3" t="s">
        <v>1478</v>
      </c>
      <c r="H218" s="3" t="s">
        <v>1387</v>
      </c>
      <c r="I218" s="26"/>
      <c r="J218" s="26"/>
      <c r="K218" s="26"/>
      <c r="L218" s="26"/>
      <c r="M218" s="26"/>
      <c r="N218" s="26"/>
    </row>
    <row r="219" spans="1:14" x14ac:dyDescent="0.2">
      <c r="A219" s="3" t="s">
        <v>753</v>
      </c>
      <c r="B219" s="29" t="s">
        <v>974</v>
      </c>
      <c r="C219" s="29" t="s">
        <v>1361</v>
      </c>
      <c r="D219" s="3" t="s">
        <v>1436</v>
      </c>
      <c r="E219" s="3" t="s">
        <v>1450</v>
      </c>
      <c r="F219" s="3" t="s">
        <v>1393</v>
      </c>
      <c r="G219" s="3" t="s">
        <v>1478</v>
      </c>
      <c r="H219" s="3" t="s">
        <v>1387</v>
      </c>
      <c r="I219" s="26"/>
      <c r="J219" s="26"/>
      <c r="K219" s="26"/>
      <c r="L219" s="26"/>
      <c r="M219" s="26"/>
      <c r="N219" s="26"/>
    </row>
    <row r="220" spans="1:14" ht="17" x14ac:dyDescent="0.2">
      <c r="A220" s="3" t="s">
        <v>753</v>
      </c>
      <c r="B220" s="29" t="s">
        <v>974</v>
      </c>
      <c r="C220" s="29" t="s">
        <v>1335</v>
      </c>
      <c r="D220" s="3" t="s">
        <v>1436</v>
      </c>
      <c r="E220" s="22" t="s">
        <v>1450</v>
      </c>
      <c r="F220" s="22" t="s">
        <v>1393</v>
      </c>
      <c r="G220" s="3" t="s">
        <v>1478</v>
      </c>
      <c r="H220" s="3" t="s">
        <v>1387</v>
      </c>
      <c r="I220" s="26"/>
      <c r="J220" s="26"/>
      <c r="K220" s="26"/>
      <c r="L220" s="26"/>
      <c r="M220" s="26"/>
      <c r="N220" s="26"/>
    </row>
    <row r="221" spans="1:14" ht="17" x14ac:dyDescent="0.2">
      <c r="A221" s="3" t="s">
        <v>753</v>
      </c>
      <c r="B221" s="29" t="s">
        <v>974</v>
      </c>
      <c r="C221" s="29" t="s">
        <v>1335</v>
      </c>
      <c r="D221" s="3" t="s">
        <v>1436</v>
      </c>
      <c r="E221" s="22" t="s">
        <v>1450</v>
      </c>
      <c r="F221" s="22" t="s">
        <v>1393</v>
      </c>
      <c r="G221" s="3" t="s">
        <v>1478</v>
      </c>
      <c r="H221" s="3" t="s">
        <v>1387</v>
      </c>
      <c r="I221" s="26"/>
      <c r="J221" s="26"/>
      <c r="K221" s="26"/>
      <c r="L221" s="26"/>
      <c r="M221" s="26"/>
      <c r="N221" s="26"/>
    </row>
    <row r="222" spans="1:14" x14ac:dyDescent="0.2">
      <c r="A222" s="29" t="s">
        <v>753</v>
      </c>
      <c r="B222" s="29" t="s">
        <v>974</v>
      </c>
      <c r="C222" s="29" t="s">
        <v>1336</v>
      </c>
      <c r="D222" s="3" t="s">
        <v>1436</v>
      </c>
      <c r="E222" s="3" t="s">
        <v>1450</v>
      </c>
      <c r="F222" s="3" t="s">
        <v>1393</v>
      </c>
      <c r="G222" s="3" t="s">
        <v>1478</v>
      </c>
      <c r="H222" s="3" t="s">
        <v>1387</v>
      </c>
      <c r="I222" s="26"/>
      <c r="J222" s="26"/>
      <c r="K222" s="26"/>
      <c r="L222" s="26"/>
      <c r="M222" s="26"/>
      <c r="N222" s="26"/>
    </row>
    <row r="223" spans="1:14" x14ac:dyDescent="0.2">
      <c r="A223" s="3" t="s">
        <v>768</v>
      </c>
      <c r="B223" s="29" t="s">
        <v>1303</v>
      </c>
      <c r="C223" s="29" t="s">
        <v>1304</v>
      </c>
      <c r="D223" s="3" t="s">
        <v>1436</v>
      </c>
      <c r="E223" s="3" t="s">
        <v>1450</v>
      </c>
      <c r="F223" s="3" t="s">
        <v>1393</v>
      </c>
      <c r="G223" s="3" t="s">
        <v>1478</v>
      </c>
      <c r="H223" s="3" t="s">
        <v>1388</v>
      </c>
      <c r="I223" s="26"/>
      <c r="J223" s="26"/>
      <c r="K223" s="26"/>
      <c r="L223" s="26"/>
      <c r="M223" s="26"/>
      <c r="N223" s="26"/>
    </row>
    <row r="224" spans="1:14" ht="17" x14ac:dyDescent="0.2">
      <c r="A224" s="3" t="s">
        <v>1252</v>
      </c>
      <c r="B224" s="29" t="s">
        <v>1253</v>
      </c>
      <c r="C224" s="29" t="s">
        <v>1254</v>
      </c>
      <c r="D224" s="3" t="s">
        <v>1436</v>
      </c>
      <c r="E224" s="22" t="s">
        <v>1450</v>
      </c>
      <c r="F224" s="22" t="s">
        <v>1393</v>
      </c>
      <c r="G224" s="3" t="s">
        <v>1479</v>
      </c>
      <c r="H224" s="3" t="s">
        <v>1387</v>
      </c>
      <c r="I224" s="26"/>
      <c r="J224" s="26"/>
      <c r="K224" s="26"/>
      <c r="L224" s="26"/>
      <c r="M224" s="26"/>
      <c r="N224" s="26"/>
    </row>
    <row r="225" spans="1:14" ht="17" x14ac:dyDescent="0.2">
      <c r="A225" s="3" t="s">
        <v>1252</v>
      </c>
      <c r="B225" s="29" t="s">
        <v>1253</v>
      </c>
      <c r="C225" s="29" t="s">
        <v>1254</v>
      </c>
      <c r="D225" s="3" t="s">
        <v>1436</v>
      </c>
      <c r="E225" s="22" t="s">
        <v>1450</v>
      </c>
      <c r="F225" s="22" t="s">
        <v>1393</v>
      </c>
      <c r="G225" s="3" t="s">
        <v>1479</v>
      </c>
      <c r="H225" s="3" t="s">
        <v>1387</v>
      </c>
      <c r="I225" s="26"/>
      <c r="J225" s="26"/>
      <c r="K225" s="26"/>
      <c r="L225" s="26"/>
      <c r="M225" s="26"/>
      <c r="N225" s="26"/>
    </row>
    <row r="226" spans="1:14" ht="17" x14ac:dyDescent="0.2">
      <c r="A226" s="3" t="s">
        <v>1252</v>
      </c>
      <c r="B226" s="29" t="s">
        <v>1253</v>
      </c>
      <c r="C226" s="29" t="s">
        <v>1254</v>
      </c>
      <c r="D226" s="3" t="s">
        <v>1436</v>
      </c>
      <c r="E226" s="22" t="s">
        <v>1450</v>
      </c>
      <c r="F226" s="22" t="s">
        <v>1393</v>
      </c>
      <c r="G226" s="3" t="s">
        <v>1479</v>
      </c>
      <c r="H226" s="3" t="s">
        <v>1387</v>
      </c>
      <c r="I226" s="26"/>
      <c r="J226" s="26"/>
      <c r="K226" s="26"/>
      <c r="L226" s="26"/>
      <c r="M226" s="26"/>
      <c r="N226" s="26"/>
    </row>
    <row r="227" spans="1:14" x14ac:dyDescent="0.2">
      <c r="A227" s="3" t="s">
        <v>1480</v>
      </c>
      <c r="B227" s="29" t="s">
        <v>1061</v>
      </c>
      <c r="C227" s="29" t="s">
        <v>1062</v>
      </c>
      <c r="D227" s="3" t="s">
        <v>1436</v>
      </c>
      <c r="E227" s="3" t="s">
        <v>1481</v>
      </c>
      <c r="F227" s="3" t="s">
        <v>1415</v>
      </c>
      <c r="G227" s="3" t="s">
        <v>1411</v>
      </c>
      <c r="H227" s="3" t="s">
        <v>1387</v>
      </c>
      <c r="I227" s="26"/>
      <c r="J227" s="26"/>
      <c r="K227" s="26"/>
      <c r="L227" s="26"/>
      <c r="M227" s="26"/>
      <c r="N227" s="26"/>
    </row>
    <row r="228" spans="1:14" ht="17" x14ac:dyDescent="0.2">
      <c r="A228" s="3" t="s">
        <v>825</v>
      </c>
      <c r="B228" s="29" t="s">
        <v>1029</v>
      </c>
      <c r="C228" s="29" t="s">
        <v>1030</v>
      </c>
      <c r="D228" s="3" t="s">
        <v>1436</v>
      </c>
      <c r="E228" s="22" t="s">
        <v>1482</v>
      </c>
      <c r="F228" s="22" t="s">
        <v>1483</v>
      </c>
      <c r="G228" s="3" t="s">
        <v>1477</v>
      </c>
      <c r="H228" s="26" t="s">
        <v>1442</v>
      </c>
      <c r="I228" s="26"/>
      <c r="J228" s="26"/>
      <c r="K228" s="26"/>
      <c r="L228" s="26"/>
      <c r="M228" s="26"/>
      <c r="N228" s="26"/>
    </row>
    <row r="229" spans="1:14" ht="17" x14ac:dyDescent="0.2">
      <c r="A229" s="3" t="s">
        <v>759</v>
      </c>
      <c r="B229" s="29" t="s">
        <v>1134</v>
      </c>
      <c r="C229" s="29" t="s">
        <v>1135</v>
      </c>
      <c r="D229" s="3" t="s">
        <v>1436</v>
      </c>
      <c r="E229" s="22" t="s">
        <v>1482</v>
      </c>
      <c r="F229" s="22" t="s">
        <v>1483</v>
      </c>
      <c r="G229" s="3" t="s">
        <v>1477</v>
      </c>
      <c r="H229" s="3" t="s">
        <v>1387</v>
      </c>
      <c r="I229" s="26"/>
      <c r="J229" s="26"/>
      <c r="K229" s="26"/>
      <c r="L229" s="26"/>
      <c r="M229" s="26"/>
      <c r="N229" s="26"/>
    </row>
    <row r="230" spans="1:14" ht="17" x14ac:dyDescent="0.2">
      <c r="A230" s="3" t="s">
        <v>825</v>
      </c>
      <c r="B230" s="29" t="s">
        <v>1176</v>
      </c>
      <c r="C230" s="29" t="s">
        <v>1177</v>
      </c>
      <c r="D230" s="3" t="s">
        <v>1436</v>
      </c>
      <c r="E230" s="22" t="s">
        <v>1482</v>
      </c>
      <c r="F230" s="22" t="s">
        <v>1483</v>
      </c>
      <c r="G230" s="3" t="s">
        <v>1477</v>
      </c>
      <c r="H230" s="3" t="s">
        <v>1387</v>
      </c>
      <c r="I230" s="26"/>
      <c r="J230" s="26"/>
      <c r="K230" s="26"/>
      <c r="L230" s="26"/>
      <c r="M230" s="26"/>
      <c r="N230" s="26"/>
    </row>
    <row r="231" spans="1:14" ht="17" x14ac:dyDescent="0.2">
      <c r="A231" s="3" t="s">
        <v>825</v>
      </c>
      <c r="B231" s="29" t="s">
        <v>1203</v>
      </c>
      <c r="C231" s="29" t="s">
        <v>1204</v>
      </c>
      <c r="D231" s="3" t="s">
        <v>1436</v>
      </c>
      <c r="E231" s="22" t="s">
        <v>1482</v>
      </c>
      <c r="F231" s="22" t="s">
        <v>1483</v>
      </c>
      <c r="G231" s="3" t="s">
        <v>1477</v>
      </c>
      <c r="H231" s="3" t="s">
        <v>1387</v>
      </c>
      <c r="I231" s="26"/>
      <c r="J231" s="26"/>
      <c r="K231" s="26"/>
      <c r="L231" s="26"/>
      <c r="M231" s="26"/>
      <c r="N231" s="26"/>
    </row>
    <row r="232" spans="1:14" ht="17" x14ac:dyDescent="0.2">
      <c r="A232" s="3" t="s">
        <v>825</v>
      </c>
      <c r="B232" s="29" t="s">
        <v>1257</v>
      </c>
      <c r="C232" s="29" t="s">
        <v>1258</v>
      </c>
      <c r="D232" s="3" t="s">
        <v>1436</v>
      </c>
      <c r="E232" s="22" t="s">
        <v>1482</v>
      </c>
      <c r="F232" s="22" t="s">
        <v>1483</v>
      </c>
      <c r="G232" s="3" t="s">
        <v>1477</v>
      </c>
      <c r="H232" s="3" t="s">
        <v>1387</v>
      </c>
      <c r="I232" s="26"/>
      <c r="J232" s="26"/>
      <c r="K232" s="26"/>
      <c r="L232" s="26"/>
      <c r="M232" s="26"/>
      <c r="N232" s="26"/>
    </row>
    <row r="233" spans="1:14" x14ac:dyDescent="0.2">
      <c r="A233" s="3" t="s">
        <v>759</v>
      </c>
      <c r="B233" s="29" t="s">
        <v>757</v>
      </c>
      <c r="C233" s="29" t="s">
        <v>1028</v>
      </c>
      <c r="D233" s="3" t="s">
        <v>1436</v>
      </c>
      <c r="E233" s="3" t="s">
        <v>1476</v>
      </c>
      <c r="F233" s="3" t="s">
        <v>1484</v>
      </c>
      <c r="G233" s="3" t="s">
        <v>1477</v>
      </c>
      <c r="H233" s="3" t="s">
        <v>1388</v>
      </c>
      <c r="I233" s="26"/>
      <c r="J233" s="26"/>
      <c r="K233" s="26"/>
      <c r="L233" s="26"/>
      <c r="M233" s="26"/>
      <c r="N233" s="26"/>
    </row>
    <row r="234" spans="1:14" x14ac:dyDescent="0.2">
      <c r="A234" s="3" t="s">
        <v>759</v>
      </c>
      <c r="B234" s="29" t="s">
        <v>757</v>
      </c>
      <c r="C234" s="29" t="s">
        <v>1028</v>
      </c>
      <c r="D234" s="3" t="s">
        <v>1436</v>
      </c>
      <c r="E234" s="3" t="s">
        <v>1476</v>
      </c>
      <c r="F234" s="3" t="s">
        <v>1484</v>
      </c>
      <c r="G234" s="3" t="s">
        <v>1477</v>
      </c>
      <c r="H234" s="3" t="s">
        <v>1387</v>
      </c>
      <c r="I234" s="26"/>
      <c r="J234" s="26"/>
      <c r="K234" s="26"/>
      <c r="L234" s="26"/>
      <c r="M234" s="26"/>
      <c r="N234" s="26"/>
    </row>
    <row r="235" spans="1:14" x14ac:dyDescent="0.2">
      <c r="A235" s="3" t="s">
        <v>825</v>
      </c>
      <c r="B235" s="29" t="s">
        <v>1034</v>
      </c>
      <c r="C235" s="29" t="s">
        <v>1035</v>
      </c>
      <c r="D235" s="3" t="s">
        <v>1436</v>
      </c>
      <c r="E235" s="3" t="s">
        <v>1476</v>
      </c>
      <c r="F235" s="3" t="s">
        <v>1484</v>
      </c>
      <c r="G235" s="3" t="s">
        <v>1477</v>
      </c>
      <c r="H235" s="3" t="s">
        <v>1442</v>
      </c>
      <c r="I235" s="26"/>
      <c r="J235" s="26"/>
      <c r="K235" s="26"/>
      <c r="L235" s="26"/>
      <c r="M235" s="26"/>
      <c r="N235" s="26"/>
    </row>
    <row r="236" spans="1:14" x14ac:dyDescent="0.2">
      <c r="A236" s="3" t="s">
        <v>759</v>
      </c>
      <c r="B236" s="29" t="s">
        <v>777</v>
      </c>
      <c r="C236" s="29" t="s">
        <v>1042</v>
      </c>
      <c r="D236" s="3" t="s">
        <v>1436</v>
      </c>
      <c r="E236" s="3" t="s">
        <v>1476</v>
      </c>
      <c r="F236" s="3" t="s">
        <v>1484</v>
      </c>
      <c r="G236" s="3" t="s">
        <v>1477</v>
      </c>
      <c r="H236" s="3" t="s">
        <v>1388</v>
      </c>
      <c r="I236" s="26"/>
      <c r="J236" s="26"/>
      <c r="K236" s="26"/>
      <c r="L236" s="26"/>
      <c r="M236" s="26"/>
      <c r="N236" s="26"/>
    </row>
    <row r="237" spans="1:14" x14ac:dyDescent="0.2">
      <c r="A237" s="3" t="s">
        <v>825</v>
      </c>
      <c r="B237" s="29" t="s">
        <v>858</v>
      </c>
      <c r="C237" s="29" t="s">
        <v>1115</v>
      </c>
      <c r="D237" s="3" t="s">
        <v>1436</v>
      </c>
      <c r="E237" s="3" t="s">
        <v>1476</v>
      </c>
      <c r="F237" s="3" t="s">
        <v>1484</v>
      </c>
      <c r="G237" s="3" t="s">
        <v>1477</v>
      </c>
      <c r="H237" s="3" t="s">
        <v>1388</v>
      </c>
      <c r="I237" s="26"/>
      <c r="J237" s="26"/>
      <c r="K237" s="26"/>
      <c r="L237" s="26"/>
      <c r="M237" s="26"/>
      <c r="N237" s="26"/>
    </row>
    <row r="238" spans="1:14" x14ac:dyDescent="0.2">
      <c r="A238" s="3" t="s">
        <v>825</v>
      </c>
      <c r="B238" s="29" t="s">
        <v>858</v>
      </c>
      <c r="C238" s="29" t="s">
        <v>1115</v>
      </c>
      <c r="D238" s="3" t="s">
        <v>1436</v>
      </c>
      <c r="E238" s="3" t="s">
        <v>1476</v>
      </c>
      <c r="F238" s="3" t="s">
        <v>1484</v>
      </c>
      <c r="G238" s="3" t="s">
        <v>1477</v>
      </c>
      <c r="H238" s="3" t="s">
        <v>1388</v>
      </c>
      <c r="I238" s="26"/>
      <c r="J238" s="26"/>
      <c r="K238" s="26"/>
      <c r="L238" s="26"/>
      <c r="M238" s="26"/>
      <c r="N238" s="26"/>
    </row>
    <row r="239" spans="1:14" x14ac:dyDescent="0.2">
      <c r="A239" s="3" t="s">
        <v>825</v>
      </c>
      <c r="B239" s="29" t="s">
        <v>858</v>
      </c>
      <c r="C239" s="29" t="s">
        <v>1115</v>
      </c>
      <c r="D239" s="3" t="s">
        <v>1436</v>
      </c>
      <c r="E239" s="3" t="s">
        <v>1476</v>
      </c>
      <c r="F239" s="3" t="s">
        <v>1484</v>
      </c>
      <c r="G239" s="3" t="s">
        <v>1477</v>
      </c>
      <c r="H239" s="3" t="s">
        <v>1388</v>
      </c>
      <c r="I239" s="26"/>
      <c r="J239" s="26"/>
      <c r="K239" s="26"/>
      <c r="L239" s="26"/>
      <c r="M239" s="26"/>
      <c r="N239" s="26"/>
    </row>
    <row r="240" spans="1:14" x14ac:dyDescent="0.2">
      <c r="A240" s="3" t="s">
        <v>825</v>
      </c>
      <c r="B240" s="29" t="s">
        <v>858</v>
      </c>
      <c r="C240" s="29" t="s">
        <v>1115</v>
      </c>
      <c r="D240" s="3" t="s">
        <v>1436</v>
      </c>
      <c r="E240" s="3" t="s">
        <v>1476</v>
      </c>
      <c r="F240" s="3" t="s">
        <v>1484</v>
      </c>
      <c r="G240" s="3" t="s">
        <v>1477</v>
      </c>
      <c r="H240" s="3" t="s">
        <v>1442</v>
      </c>
      <c r="I240" s="26"/>
      <c r="J240" s="26"/>
      <c r="K240" s="26"/>
      <c r="L240" s="26"/>
      <c r="M240" s="26"/>
      <c r="N240" s="26"/>
    </row>
    <row r="241" spans="1:14" x14ac:dyDescent="0.2">
      <c r="A241" s="3" t="s">
        <v>825</v>
      </c>
      <c r="B241" s="29" t="s">
        <v>858</v>
      </c>
      <c r="C241" s="29" t="s">
        <v>1115</v>
      </c>
      <c r="D241" s="3" t="s">
        <v>1436</v>
      </c>
      <c r="E241" s="3" t="s">
        <v>1476</v>
      </c>
      <c r="F241" s="3" t="s">
        <v>1484</v>
      </c>
      <c r="G241" s="3" t="s">
        <v>1477</v>
      </c>
      <c r="H241" s="3" t="s">
        <v>1387</v>
      </c>
      <c r="I241" s="26"/>
      <c r="J241" s="26"/>
      <c r="K241" s="26"/>
      <c r="L241" s="26"/>
      <c r="M241" s="26"/>
      <c r="N241" s="26"/>
    </row>
    <row r="242" spans="1:14" x14ac:dyDescent="0.2">
      <c r="A242" s="3" t="s">
        <v>825</v>
      </c>
      <c r="B242" s="29" t="s">
        <v>858</v>
      </c>
      <c r="C242" s="29" t="s">
        <v>1115</v>
      </c>
      <c r="D242" s="3" t="s">
        <v>1436</v>
      </c>
      <c r="E242" s="3" t="s">
        <v>1476</v>
      </c>
      <c r="F242" s="3" t="s">
        <v>1484</v>
      </c>
      <c r="G242" s="3" t="s">
        <v>1477</v>
      </c>
      <c r="H242" s="3" t="s">
        <v>1387</v>
      </c>
      <c r="I242" s="26"/>
      <c r="J242" s="26"/>
      <c r="K242" s="26"/>
      <c r="L242" s="26"/>
      <c r="M242" s="26"/>
      <c r="N242" s="26"/>
    </row>
    <row r="243" spans="1:14" ht="17" x14ac:dyDescent="0.2">
      <c r="A243" s="3" t="s">
        <v>810</v>
      </c>
      <c r="B243" s="29" t="s">
        <v>862</v>
      </c>
      <c r="C243" s="48" t="s">
        <v>1118</v>
      </c>
      <c r="D243" s="3" t="s">
        <v>1436</v>
      </c>
      <c r="E243" s="3" t="s">
        <v>1476</v>
      </c>
      <c r="F243" s="3" t="s">
        <v>1484</v>
      </c>
      <c r="G243" s="3" t="s">
        <v>1477</v>
      </c>
      <c r="H243" s="3" t="s">
        <v>1442</v>
      </c>
      <c r="I243" s="26"/>
      <c r="J243" s="26"/>
      <c r="K243" s="26"/>
      <c r="L243" s="26"/>
      <c r="M243" s="26"/>
      <c r="N243" s="26"/>
    </row>
    <row r="244" spans="1:14" x14ac:dyDescent="0.2">
      <c r="A244" s="3" t="s">
        <v>759</v>
      </c>
      <c r="B244" s="29" t="s">
        <v>1146</v>
      </c>
      <c r="C244" s="29" t="s">
        <v>1147</v>
      </c>
      <c r="D244" s="3" t="s">
        <v>1436</v>
      </c>
      <c r="E244" s="3" t="s">
        <v>1476</v>
      </c>
      <c r="F244" s="3" t="s">
        <v>1484</v>
      </c>
      <c r="G244" s="3" t="s">
        <v>1477</v>
      </c>
      <c r="H244" s="3" t="s">
        <v>1387</v>
      </c>
      <c r="I244" s="26"/>
      <c r="J244" s="26"/>
      <c r="K244" s="26"/>
      <c r="L244" s="26"/>
      <c r="M244" s="26"/>
      <c r="N244" s="26"/>
    </row>
    <row r="245" spans="1:14" x14ac:dyDescent="0.2">
      <c r="A245" s="3" t="s">
        <v>825</v>
      </c>
      <c r="B245" s="29" t="s">
        <v>1186</v>
      </c>
      <c r="C245" s="29" t="s">
        <v>1187</v>
      </c>
      <c r="D245" s="3" t="s">
        <v>1436</v>
      </c>
      <c r="E245" s="3" t="s">
        <v>1476</v>
      </c>
      <c r="F245" s="3" t="s">
        <v>1484</v>
      </c>
      <c r="G245" s="3" t="s">
        <v>1477</v>
      </c>
      <c r="H245" s="3" t="s">
        <v>1388</v>
      </c>
      <c r="I245" s="26"/>
      <c r="J245" s="26"/>
      <c r="K245" s="26"/>
      <c r="L245" s="26"/>
      <c r="M245" s="26"/>
      <c r="N245" s="26"/>
    </row>
    <row r="246" spans="1:14" x14ac:dyDescent="0.2">
      <c r="A246" s="3" t="s">
        <v>825</v>
      </c>
      <c r="B246" s="29" t="s">
        <v>1186</v>
      </c>
      <c r="C246" s="29" t="s">
        <v>1188</v>
      </c>
      <c r="D246" s="3" t="s">
        <v>1436</v>
      </c>
      <c r="E246" s="3" t="s">
        <v>1476</v>
      </c>
      <c r="F246" s="3" t="s">
        <v>1484</v>
      </c>
      <c r="G246" s="3" t="s">
        <v>1477</v>
      </c>
      <c r="H246" s="3" t="s">
        <v>1438</v>
      </c>
      <c r="I246" s="26"/>
      <c r="J246" s="26"/>
      <c r="K246" s="26"/>
      <c r="L246" s="26"/>
      <c r="M246" s="26"/>
      <c r="N246" s="26"/>
    </row>
    <row r="247" spans="1:14" x14ac:dyDescent="0.2">
      <c r="A247" s="3" t="s">
        <v>768</v>
      </c>
      <c r="B247" s="29" t="s">
        <v>1226</v>
      </c>
      <c r="C247" s="29" t="s">
        <v>1227</v>
      </c>
      <c r="D247" s="3" t="s">
        <v>1436</v>
      </c>
      <c r="E247" s="3" t="s">
        <v>1476</v>
      </c>
      <c r="F247" s="3" t="s">
        <v>1484</v>
      </c>
      <c r="G247" s="3" t="s">
        <v>1477</v>
      </c>
      <c r="H247" s="3" t="s">
        <v>1388</v>
      </c>
      <c r="I247" s="26"/>
      <c r="J247" s="26"/>
      <c r="K247" s="26"/>
      <c r="L247" s="26"/>
      <c r="M247" s="26"/>
      <c r="N247" s="26"/>
    </row>
    <row r="248" spans="1:14" x14ac:dyDescent="0.2">
      <c r="A248" s="3" t="s">
        <v>768</v>
      </c>
      <c r="B248" s="29" t="s">
        <v>1226</v>
      </c>
      <c r="C248" s="29" t="s">
        <v>1227</v>
      </c>
      <c r="D248" s="3" t="s">
        <v>1436</v>
      </c>
      <c r="E248" s="3" t="s">
        <v>1476</v>
      </c>
      <c r="F248" s="3" t="s">
        <v>1484</v>
      </c>
      <c r="G248" s="3" t="s">
        <v>1477</v>
      </c>
      <c r="H248" s="3" t="s">
        <v>1387</v>
      </c>
      <c r="I248" s="26"/>
      <c r="J248" s="26"/>
      <c r="K248" s="26"/>
      <c r="L248" s="26"/>
      <c r="M248" s="26"/>
      <c r="N248" s="26"/>
    </row>
    <row r="249" spans="1:14" x14ac:dyDescent="0.2">
      <c r="A249" s="3" t="s">
        <v>768</v>
      </c>
      <c r="B249" s="29" t="s">
        <v>1226</v>
      </c>
      <c r="C249" s="29" t="s">
        <v>1228</v>
      </c>
      <c r="D249" s="3" t="s">
        <v>1436</v>
      </c>
      <c r="E249" s="3" t="s">
        <v>1476</v>
      </c>
      <c r="F249" s="3" t="s">
        <v>1484</v>
      </c>
      <c r="G249" s="3" t="s">
        <v>1477</v>
      </c>
      <c r="H249" s="3" t="s">
        <v>1388</v>
      </c>
      <c r="I249" s="26"/>
      <c r="J249" s="26"/>
      <c r="K249" s="26"/>
      <c r="L249" s="26"/>
      <c r="M249" s="26"/>
      <c r="N249" s="26"/>
    </row>
    <row r="250" spans="1:14" x14ac:dyDescent="0.2">
      <c r="A250" s="3" t="s">
        <v>768</v>
      </c>
      <c r="B250" s="29" t="s">
        <v>1226</v>
      </c>
      <c r="C250" s="29" t="s">
        <v>1229</v>
      </c>
      <c r="D250" s="3" t="s">
        <v>1436</v>
      </c>
      <c r="E250" s="3" t="s">
        <v>1476</v>
      </c>
      <c r="F250" s="3" t="s">
        <v>1484</v>
      </c>
      <c r="G250" s="3" t="s">
        <v>1477</v>
      </c>
      <c r="H250" s="3" t="s">
        <v>1388</v>
      </c>
      <c r="I250" s="26"/>
      <c r="J250" s="26"/>
      <c r="K250" s="26"/>
      <c r="L250" s="26"/>
      <c r="M250" s="26"/>
      <c r="N250" s="26"/>
    </row>
    <row r="251" spans="1:14" x14ac:dyDescent="0.2">
      <c r="A251" s="3" t="s">
        <v>768</v>
      </c>
      <c r="B251" s="29" t="s">
        <v>1226</v>
      </c>
      <c r="C251" s="29" t="s">
        <v>1229</v>
      </c>
      <c r="D251" s="3" t="s">
        <v>1436</v>
      </c>
      <c r="E251" s="3" t="s">
        <v>1476</v>
      </c>
      <c r="F251" s="3" t="s">
        <v>1484</v>
      </c>
      <c r="G251" s="3" t="s">
        <v>1477</v>
      </c>
      <c r="H251" s="3" t="s">
        <v>1388</v>
      </c>
      <c r="I251" s="26"/>
      <c r="J251" s="26"/>
      <c r="K251" s="26"/>
      <c r="L251" s="26"/>
      <c r="M251" s="26"/>
      <c r="N251" s="26"/>
    </row>
    <row r="252" spans="1:14" x14ac:dyDescent="0.2">
      <c r="A252" s="3" t="s">
        <v>768</v>
      </c>
      <c r="B252" s="29" t="s">
        <v>1226</v>
      </c>
      <c r="C252" s="29" t="s">
        <v>1229</v>
      </c>
      <c r="D252" s="3" t="s">
        <v>1436</v>
      </c>
      <c r="E252" s="3" t="s">
        <v>1476</v>
      </c>
      <c r="F252" s="3" t="s">
        <v>1484</v>
      </c>
      <c r="G252" s="3" t="s">
        <v>1477</v>
      </c>
      <c r="H252" s="3" t="s">
        <v>1388</v>
      </c>
      <c r="I252" s="26"/>
      <c r="J252" s="26"/>
      <c r="K252" s="26"/>
      <c r="L252" s="26"/>
      <c r="M252" s="26"/>
      <c r="N252" s="26"/>
    </row>
    <row r="253" spans="1:14" x14ac:dyDescent="0.2">
      <c r="A253" s="3" t="s">
        <v>768</v>
      </c>
      <c r="B253" s="29" t="s">
        <v>1226</v>
      </c>
      <c r="C253" s="29" t="s">
        <v>1229</v>
      </c>
      <c r="D253" s="3" t="s">
        <v>1436</v>
      </c>
      <c r="E253" s="3" t="s">
        <v>1476</v>
      </c>
      <c r="F253" s="3" t="s">
        <v>1484</v>
      </c>
      <c r="G253" s="3" t="s">
        <v>1477</v>
      </c>
      <c r="H253" s="3" t="s">
        <v>1388</v>
      </c>
      <c r="I253" s="26"/>
      <c r="J253" s="26"/>
      <c r="K253" s="26"/>
      <c r="L253" s="26"/>
      <c r="M253" s="26"/>
      <c r="N253" s="26"/>
    </row>
    <row r="254" spans="1:14" x14ac:dyDescent="0.2">
      <c r="A254" s="3" t="s">
        <v>768</v>
      </c>
      <c r="B254" s="29" t="s">
        <v>1226</v>
      </c>
      <c r="C254" s="29" t="s">
        <v>1229</v>
      </c>
      <c r="D254" s="3" t="s">
        <v>1436</v>
      </c>
      <c r="E254" s="3" t="s">
        <v>1476</v>
      </c>
      <c r="F254" s="3" t="s">
        <v>1484</v>
      </c>
      <c r="G254" s="3" t="s">
        <v>1477</v>
      </c>
      <c r="H254" s="3" t="s">
        <v>1442</v>
      </c>
      <c r="I254" s="26"/>
      <c r="J254" s="26"/>
      <c r="K254" s="26"/>
      <c r="L254" s="26"/>
      <c r="M254" s="26"/>
      <c r="N254" s="26"/>
    </row>
    <row r="255" spans="1:14" x14ac:dyDescent="0.2">
      <c r="A255" s="3" t="s">
        <v>768</v>
      </c>
      <c r="B255" s="29" t="s">
        <v>1226</v>
      </c>
      <c r="C255" s="29" t="s">
        <v>1229</v>
      </c>
      <c r="D255" s="3" t="s">
        <v>1436</v>
      </c>
      <c r="E255" s="3" t="s">
        <v>1476</v>
      </c>
      <c r="F255" s="3" t="s">
        <v>1484</v>
      </c>
      <c r="G255" s="3" t="s">
        <v>1477</v>
      </c>
      <c r="H255" s="3" t="s">
        <v>1387</v>
      </c>
      <c r="I255" s="26"/>
      <c r="J255" s="26"/>
      <c r="K255" s="26"/>
      <c r="L255" s="26"/>
      <c r="M255" s="26"/>
      <c r="N255" s="26"/>
    </row>
    <row r="256" spans="1:14" x14ac:dyDescent="0.2">
      <c r="A256" s="3" t="s">
        <v>825</v>
      </c>
      <c r="B256" s="29" t="s">
        <v>1234</v>
      </c>
      <c r="C256" s="29" t="s">
        <v>1235</v>
      </c>
      <c r="D256" s="3" t="s">
        <v>1436</v>
      </c>
      <c r="E256" s="3" t="s">
        <v>1476</v>
      </c>
      <c r="F256" s="3" t="s">
        <v>1484</v>
      </c>
      <c r="G256" s="3" t="s">
        <v>1477</v>
      </c>
      <c r="H256" s="3" t="s">
        <v>1438</v>
      </c>
      <c r="I256" s="26"/>
      <c r="J256" s="26"/>
      <c r="K256" s="26"/>
      <c r="L256" s="26"/>
      <c r="M256" s="26"/>
      <c r="N256" s="26"/>
    </row>
    <row r="257" spans="1:14" x14ac:dyDescent="0.2">
      <c r="A257" s="3" t="s">
        <v>753</v>
      </c>
      <c r="B257" s="29" t="s">
        <v>974</v>
      </c>
      <c r="C257" s="29" t="s">
        <v>1361</v>
      </c>
      <c r="D257" s="3" t="s">
        <v>1436</v>
      </c>
      <c r="E257" s="3" t="s">
        <v>1476</v>
      </c>
      <c r="F257" s="3" t="s">
        <v>1484</v>
      </c>
      <c r="G257" s="3" t="s">
        <v>1477</v>
      </c>
      <c r="H257" s="3" t="s">
        <v>1387</v>
      </c>
      <c r="I257" s="26"/>
      <c r="J257" s="26"/>
      <c r="K257" s="26"/>
      <c r="L257" s="26"/>
      <c r="M257" s="26"/>
      <c r="N257" s="26"/>
    </row>
    <row r="258" spans="1:14" x14ac:dyDescent="0.2">
      <c r="A258" s="3" t="s">
        <v>753</v>
      </c>
      <c r="B258" s="29" t="s">
        <v>974</v>
      </c>
      <c r="C258" s="29" t="s">
        <v>1242</v>
      </c>
      <c r="D258" s="3" t="s">
        <v>1436</v>
      </c>
      <c r="E258" s="3" t="s">
        <v>1476</v>
      </c>
      <c r="F258" s="3" t="s">
        <v>1484</v>
      </c>
      <c r="G258" s="3" t="s">
        <v>1477</v>
      </c>
      <c r="H258" s="3" t="s">
        <v>1388</v>
      </c>
      <c r="I258" s="26"/>
      <c r="J258" s="26"/>
      <c r="K258" s="26"/>
      <c r="L258" s="26"/>
      <c r="M258" s="26"/>
      <c r="N258" s="26"/>
    </row>
    <row r="259" spans="1:14" x14ac:dyDescent="0.2">
      <c r="A259" s="3" t="s">
        <v>825</v>
      </c>
      <c r="B259" s="29" t="s">
        <v>1261</v>
      </c>
      <c r="C259" s="29" t="s">
        <v>1262</v>
      </c>
      <c r="D259" s="3" t="s">
        <v>1436</v>
      </c>
      <c r="E259" s="3" t="s">
        <v>1476</v>
      </c>
      <c r="F259" s="3" t="s">
        <v>1484</v>
      </c>
      <c r="G259" s="3" t="s">
        <v>1477</v>
      </c>
      <c r="H259" s="3" t="s">
        <v>1388</v>
      </c>
      <c r="I259" s="26"/>
      <c r="J259" s="26"/>
      <c r="K259" s="26"/>
      <c r="L259" s="26"/>
      <c r="M259" s="26"/>
      <c r="N259" s="26"/>
    </row>
    <row r="260" spans="1:14" x14ac:dyDescent="0.2">
      <c r="A260" s="3" t="s">
        <v>1274</v>
      </c>
      <c r="B260" s="29" t="s">
        <v>1275</v>
      </c>
      <c r="C260" s="29" t="s">
        <v>1276</v>
      </c>
      <c r="D260" s="3" t="s">
        <v>1436</v>
      </c>
      <c r="E260" s="3" t="s">
        <v>1476</v>
      </c>
      <c r="F260" s="3" t="s">
        <v>1484</v>
      </c>
      <c r="G260" s="3" t="s">
        <v>1477</v>
      </c>
      <c r="H260" s="3" t="s">
        <v>1388</v>
      </c>
      <c r="I260" s="26"/>
      <c r="J260" s="26"/>
      <c r="K260" s="26"/>
      <c r="L260" s="26"/>
      <c r="M260" s="26"/>
      <c r="N260" s="26"/>
    </row>
    <row r="261" spans="1:14" ht="17" x14ac:dyDescent="0.2">
      <c r="A261" s="3" t="s">
        <v>746</v>
      </c>
      <c r="B261" s="29" t="s">
        <v>803</v>
      </c>
      <c r="C261" s="29" t="s">
        <v>1058</v>
      </c>
      <c r="D261" s="3" t="s">
        <v>1436</v>
      </c>
      <c r="E261" s="3" t="s">
        <v>1485</v>
      </c>
      <c r="F261" s="22" t="s">
        <v>1486</v>
      </c>
      <c r="G261" s="3" t="s">
        <v>1487</v>
      </c>
      <c r="H261" s="3" t="s">
        <v>1387</v>
      </c>
      <c r="I261" s="26"/>
      <c r="J261" s="26"/>
      <c r="K261" s="26"/>
      <c r="L261" s="26"/>
      <c r="M261" s="26"/>
      <c r="N261" s="26"/>
    </row>
    <row r="262" spans="1:14" ht="17" x14ac:dyDescent="0.2">
      <c r="A262" s="3" t="s">
        <v>746</v>
      </c>
      <c r="B262" s="29" t="s">
        <v>803</v>
      </c>
      <c r="C262" s="29" t="s">
        <v>1057</v>
      </c>
      <c r="D262" s="3" t="s">
        <v>1436</v>
      </c>
      <c r="E262" s="3" t="s">
        <v>1488</v>
      </c>
      <c r="F262" s="22" t="s">
        <v>1486</v>
      </c>
      <c r="G262" s="3" t="s">
        <v>1489</v>
      </c>
      <c r="H262" s="22" t="s">
        <v>1388</v>
      </c>
      <c r="I262" s="26"/>
      <c r="J262" s="26"/>
      <c r="K262" s="26"/>
      <c r="L262" s="26"/>
      <c r="M262" s="26"/>
      <c r="N262" s="26"/>
    </row>
    <row r="263" spans="1:14" ht="17" x14ac:dyDescent="0.2">
      <c r="A263" s="3" t="s">
        <v>746</v>
      </c>
      <c r="B263" s="29" t="s">
        <v>803</v>
      </c>
      <c r="C263" s="29" t="s">
        <v>1057</v>
      </c>
      <c r="D263" s="3" t="s">
        <v>1436</v>
      </c>
      <c r="E263" s="3" t="s">
        <v>1488</v>
      </c>
      <c r="F263" s="22" t="s">
        <v>1486</v>
      </c>
      <c r="G263" s="3" t="s">
        <v>1489</v>
      </c>
      <c r="H263" s="22" t="s">
        <v>1388</v>
      </c>
      <c r="I263" s="26"/>
      <c r="J263" s="26"/>
      <c r="K263" s="26"/>
      <c r="L263" s="26"/>
      <c r="M263" s="26"/>
      <c r="N263" s="26"/>
    </row>
    <row r="264" spans="1:14" ht="17" x14ac:dyDescent="0.2">
      <c r="A264" s="3" t="s">
        <v>746</v>
      </c>
      <c r="B264" s="29" t="s">
        <v>1297</v>
      </c>
      <c r="C264" s="29" t="s">
        <v>1298</v>
      </c>
      <c r="D264" s="3" t="s">
        <v>1436</v>
      </c>
      <c r="E264" s="3" t="s">
        <v>1488</v>
      </c>
      <c r="F264" s="22" t="s">
        <v>1486</v>
      </c>
      <c r="G264" s="3" t="s">
        <v>1489</v>
      </c>
      <c r="H264" s="26" t="s">
        <v>1442</v>
      </c>
      <c r="I264" s="26"/>
      <c r="J264" s="26"/>
      <c r="K264" s="26"/>
      <c r="L264" s="26"/>
      <c r="M264" s="26"/>
      <c r="N264" s="26"/>
    </row>
    <row r="265" spans="1:14" ht="17" x14ac:dyDescent="0.2">
      <c r="A265" s="3" t="s">
        <v>768</v>
      </c>
      <c r="B265" s="29" t="s">
        <v>1232</v>
      </c>
      <c r="C265" s="29" t="s">
        <v>1233</v>
      </c>
      <c r="D265" s="3" t="s">
        <v>1436</v>
      </c>
      <c r="E265" s="22" t="s">
        <v>1450</v>
      </c>
      <c r="F265" s="22" t="s">
        <v>1486</v>
      </c>
      <c r="G265" s="3" t="s">
        <v>1478</v>
      </c>
      <c r="H265" s="3" t="s">
        <v>1387</v>
      </c>
      <c r="I265" s="26"/>
      <c r="J265" s="26"/>
      <c r="K265" s="26"/>
      <c r="L265" s="26"/>
      <c r="M265" s="26"/>
      <c r="N265" s="26"/>
    </row>
    <row r="266" spans="1:14" ht="17" x14ac:dyDescent="0.2">
      <c r="A266" s="3" t="s">
        <v>768</v>
      </c>
      <c r="B266" s="29" t="s">
        <v>1232</v>
      </c>
      <c r="C266" s="29" t="s">
        <v>1233</v>
      </c>
      <c r="D266" s="3" t="s">
        <v>1436</v>
      </c>
      <c r="E266" s="22" t="s">
        <v>1450</v>
      </c>
      <c r="F266" s="22" t="s">
        <v>1486</v>
      </c>
      <c r="G266" s="3" t="s">
        <v>1478</v>
      </c>
      <c r="H266" s="3" t="s">
        <v>1387</v>
      </c>
      <c r="I266" s="26"/>
      <c r="J266" s="26"/>
      <c r="K266" s="26"/>
      <c r="L266" s="26"/>
      <c r="M266" s="26"/>
      <c r="N266" s="26"/>
    </row>
    <row r="267" spans="1:14" ht="17" x14ac:dyDescent="0.2">
      <c r="A267" s="3" t="s">
        <v>768</v>
      </c>
      <c r="B267" s="29" t="s">
        <v>1232</v>
      </c>
      <c r="C267" s="29" t="s">
        <v>1233</v>
      </c>
      <c r="D267" s="3" t="s">
        <v>1436</v>
      </c>
      <c r="E267" s="22" t="s">
        <v>1450</v>
      </c>
      <c r="F267" s="22" t="s">
        <v>1486</v>
      </c>
      <c r="G267" s="3" t="s">
        <v>1478</v>
      </c>
      <c r="H267" s="3" t="s">
        <v>1387</v>
      </c>
      <c r="I267" s="26"/>
      <c r="J267" s="26"/>
      <c r="K267" s="26"/>
      <c r="L267" s="26"/>
      <c r="M267" s="26"/>
      <c r="N267" s="26"/>
    </row>
    <row r="268" spans="1:14" ht="17" x14ac:dyDescent="0.2">
      <c r="A268" s="3" t="s">
        <v>768</v>
      </c>
      <c r="B268" s="29" t="s">
        <v>1232</v>
      </c>
      <c r="C268" s="29" t="s">
        <v>1233</v>
      </c>
      <c r="D268" s="3" t="s">
        <v>1436</v>
      </c>
      <c r="E268" s="22" t="s">
        <v>1450</v>
      </c>
      <c r="F268" s="22" t="s">
        <v>1486</v>
      </c>
      <c r="G268" s="3" t="s">
        <v>1478</v>
      </c>
      <c r="H268" s="3" t="s">
        <v>1387</v>
      </c>
      <c r="I268" s="26"/>
      <c r="J268" s="26"/>
      <c r="K268" s="26"/>
      <c r="L268" s="26"/>
      <c r="M268" s="26"/>
      <c r="N268" s="26"/>
    </row>
    <row r="269" spans="1:14" ht="17" x14ac:dyDescent="0.2">
      <c r="A269" s="3" t="s">
        <v>768</v>
      </c>
      <c r="B269" s="29" t="s">
        <v>1232</v>
      </c>
      <c r="C269" s="29" t="s">
        <v>1233</v>
      </c>
      <c r="D269" s="3" t="s">
        <v>1436</v>
      </c>
      <c r="E269" s="22" t="s">
        <v>1450</v>
      </c>
      <c r="F269" s="22" t="s">
        <v>1486</v>
      </c>
      <c r="G269" s="3" t="s">
        <v>1478</v>
      </c>
      <c r="H269" s="3" t="s">
        <v>1387</v>
      </c>
      <c r="I269" s="26"/>
      <c r="J269" s="26"/>
      <c r="K269" s="26"/>
      <c r="L269" s="26"/>
      <c r="M269" s="26"/>
      <c r="N269" s="26"/>
    </row>
    <row r="270" spans="1:14" ht="17" x14ac:dyDescent="0.2">
      <c r="A270" s="3" t="s">
        <v>768</v>
      </c>
      <c r="B270" s="29" t="s">
        <v>1232</v>
      </c>
      <c r="C270" s="29" t="s">
        <v>1233</v>
      </c>
      <c r="D270" s="3" t="s">
        <v>1436</v>
      </c>
      <c r="E270" s="22" t="s">
        <v>1450</v>
      </c>
      <c r="F270" s="22" t="s">
        <v>1486</v>
      </c>
      <c r="G270" s="3" t="s">
        <v>1478</v>
      </c>
      <c r="H270" s="3" t="s">
        <v>1387</v>
      </c>
      <c r="I270" s="26"/>
      <c r="J270" s="26"/>
      <c r="K270" s="26"/>
      <c r="L270" s="26"/>
      <c r="M270" s="26"/>
      <c r="N270" s="26"/>
    </row>
    <row r="271" spans="1:14" ht="17" x14ac:dyDescent="0.2">
      <c r="A271" s="3" t="s">
        <v>768</v>
      </c>
      <c r="B271" s="29" t="s">
        <v>1232</v>
      </c>
      <c r="C271" s="29" t="s">
        <v>1233</v>
      </c>
      <c r="D271" s="3" t="s">
        <v>1436</v>
      </c>
      <c r="E271" s="22" t="s">
        <v>1450</v>
      </c>
      <c r="F271" s="22" t="s">
        <v>1486</v>
      </c>
      <c r="G271" s="3" t="s">
        <v>1478</v>
      </c>
      <c r="H271" s="3" t="s">
        <v>1387</v>
      </c>
      <c r="I271" s="26"/>
      <c r="J271" s="26"/>
      <c r="K271" s="26"/>
      <c r="L271" s="26"/>
      <c r="M271" s="26"/>
      <c r="N271" s="26"/>
    </row>
    <row r="272" spans="1:14" ht="17" x14ac:dyDescent="0.2">
      <c r="A272" s="3" t="s">
        <v>768</v>
      </c>
      <c r="B272" s="29" t="s">
        <v>1232</v>
      </c>
      <c r="C272" s="29" t="s">
        <v>1233</v>
      </c>
      <c r="D272" s="3" t="s">
        <v>1436</v>
      </c>
      <c r="E272" s="22" t="s">
        <v>1450</v>
      </c>
      <c r="F272" s="22" t="s">
        <v>1486</v>
      </c>
      <c r="G272" s="3" t="s">
        <v>1478</v>
      </c>
      <c r="H272" s="3" t="s">
        <v>1387</v>
      </c>
      <c r="I272" s="26"/>
      <c r="J272" s="26"/>
      <c r="K272" s="26"/>
      <c r="L272" s="26"/>
      <c r="M272" s="26"/>
      <c r="N272" s="26"/>
    </row>
    <row r="273" spans="1:14" ht="17" x14ac:dyDescent="0.2">
      <c r="A273" s="3" t="s">
        <v>768</v>
      </c>
      <c r="B273" s="29" t="s">
        <v>1232</v>
      </c>
      <c r="C273" s="29" t="s">
        <v>1233</v>
      </c>
      <c r="D273" s="3" t="s">
        <v>1436</v>
      </c>
      <c r="E273" s="22" t="s">
        <v>1450</v>
      </c>
      <c r="F273" s="22" t="s">
        <v>1486</v>
      </c>
      <c r="G273" s="3" t="s">
        <v>1478</v>
      </c>
      <c r="H273" s="3" t="s">
        <v>1387</v>
      </c>
      <c r="I273" s="26"/>
      <c r="J273" s="26"/>
      <c r="K273" s="26"/>
      <c r="L273" s="26"/>
      <c r="M273" s="26"/>
      <c r="N273" s="26"/>
    </row>
    <row r="274" spans="1:14" ht="17" x14ac:dyDescent="0.2">
      <c r="A274" s="3" t="s">
        <v>768</v>
      </c>
      <c r="B274" s="29" t="s">
        <v>1232</v>
      </c>
      <c r="C274" s="29" t="s">
        <v>1233</v>
      </c>
      <c r="D274" s="3" t="s">
        <v>1436</v>
      </c>
      <c r="E274" s="22" t="s">
        <v>1450</v>
      </c>
      <c r="F274" s="22" t="s">
        <v>1486</v>
      </c>
      <c r="G274" s="3" t="s">
        <v>1478</v>
      </c>
      <c r="H274" s="3" t="s">
        <v>1387</v>
      </c>
      <c r="I274" s="26"/>
      <c r="J274" s="26"/>
      <c r="K274" s="26"/>
      <c r="L274" s="26"/>
      <c r="M274" s="26"/>
      <c r="N274" s="26"/>
    </row>
    <row r="275" spans="1:14" ht="17" x14ac:dyDescent="0.2">
      <c r="A275" s="3" t="s">
        <v>768</v>
      </c>
      <c r="B275" s="29" t="s">
        <v>1232</v>
      </c>
      <c r="C275" s="29" t="s">
        <v>1233</v>
      </c>
      <c r="D275" s="3" t="s">
        <v>1436</v>
      </c>
      <c r="E275" s="22" t="s">
        <v>1450</v>
      </c>
      <c r="F275" s="22" t="s">
        <v>1486</v>
      </c>
      <c r="G275" s="3" t="s">
        <v>1478</v>
      </c>
      <c r="H275" s="3" t="s">
        <v>1387</v>
      </c>
      <c r="I275" s="26"/>
      <c r="J275" s="26"/>
      <c r="K275" s="26"/>
      <c r="L275" s="26"/>
      <c r="M275" s="26"/>
      <c r="N275" s="26"/>
    </row>
    <row r="276" spans="1:14" ht="17" x14ac:dyDescent="0.2">
      <c r="A276" s="3" t="s">
        <v>768</v>
      </c>
      <c r="B276" s="29" t="s">
        <v>1232</v>
      </c>
      <c r="C276" s="29" t="s">
        <v>1233</v>
      </c>
      <c r="D276" s="3" t="s">
        <v>1436</v>
      </c>
      <c r="E276" s="22" t="s">
        <v>1450</v>
      </c>
      <c r="F276" s="22" t="s">
        <v>1486</v>
      </c>
      <c r="G276" s="3" t="s">
        <v>1478</v>
      </c>
      <c r="H276" s="3" t="s">
        <v>1387</v>
      </c>
      <c r="I276" s="26"/>
      <c r="J276" s="26"/>
      <c r="K276" s="26"/>
      <c r="L276" s="26"/>
      <c r="M276" s="26"/>
      <c r="N276" s="26"/>
    </row>
    <row r="277" spans="1:14" ht="17" x14ac:dyDescent="0.2">
      <c r="A277" s="3" t="s">
        <v>768</v>
      </c>
      <c r="B277" s="29" t="s">
        <v>1232</v>
      </c>
      <c r="C277" s="29" t="s">
        <v>1233</v>
      </c>
      <c r="D277" s="3" t="s">
        <v>1436</v>
      </c>
      <c r="E277" s="22" t="s">
        <v>1450</v>
      </c>
      <c r="F277" s="22" t="s">
        <v>1486</v>
      </c>
      <c r="G277" s="3" t="s">
        <v>1478</v>
      </c>
      <c r="H277" s="3" t="s">
        <v>1387</v>
      </c>
      <c r="I277" s="26"/>
      <c r="J277" s="26"/>
      <c r="K277" s="26"/>
      <c r="L277" s="26"/>
      <c r="M277" s="26"/>
      <c r="N277" s="26"/>
    </row>
    <row r="278" spans="1:14" ht="17" x14ac:dyDescent="0.2">
      <c r="A278" s="3" t="s">
        <v>768</v>
      </c>
      <c r="B278" s="29" t="s">
        <v>1232</v>
      </c>
      <c r="C278" s="29" t="s">
        <v>1233</v>
      </c>
      <c r="D278" s="3" t="s">
        <v>1436</v>
      </c>
      <c r="E278" s="22" t="s">
        <v>1450</v>
      </c>
      <c r="F278" s="22" t="s">
        <v>1486</v>
      </c>
      <c r="G278" s="3" t="s">
        <v>1478</v>
      </c>
      <c r="H278" s="3" t="s">
        <v>1387</v>
      </c>
      <c r="I278" s="26"/>
      <c r="J278" s="26"/>
      <c r="K278" s="26"/>
      <c r="L278" s="26"/>
      <c r="M278" s="26"/>
      <c r="N278" s="26"/>
    </row>
    <row r="279" spans="1:14" ht="17" x14ac:dyDescent="0.2">
      <c r="A279" s="3" t="s">
        <v>768</v>
      </c>
      <c r="B279" s="29" t="s">
        <v>1232</v>
      </c>
      <c r="C279" s="29" t="s">
        <v>1233</v>
      </c>
      <c r="D279" s="3" t="s">
        <v>1436</v>
      </c>
      <c r="E279" s="22" t="s">
        <v>1450</v>
      </c>
      <c r="F279" s="22" t="s">
        <v>1486</v>
      </c>
      <c r="G279" s="3" t="s">
        <v>1478</v>
      </c>
      <c r="H279" s="3" t="s">
        <v>1387</v>
      </c>
      <c r="I279" s="26"/>
      <c r="J279" s="26"/>
      <c r="K279" s="26"/>
      <c r="L279" s="26"/>
      <c r="M279" s="26"/>
      <c r="N279" s="26"/>
    </row>
    <row r="280" spans="1:14" ht="17" x14ac:dyDescent="0.2">
      <c r="A280" s="3" t="s">
        <v>768</v>
      </c>
      <c r="B280" s="29" t="s">
        <v>1232</v>
      </c>
      <c r="C280" s="29" t="s">
        <v>1233</v>
      </c>
      <c r="D280" s="3" t="s">
        <v>1436</v>
      </c>
      <c r="E280" s="22" t="s">
        <v>1450</v>
      </c>
      <c r="F280" s="22" t="s">
        <v>1486</v>
      </c>
      <c r="G280" s="3" t="s">
        <v>1478</v>
      </c>
      <c r="H280" s="3" t="s">
        <v>1387</v>
      </c>
      <c r="I280" s="26"/>
      <c r="J280" s="26"/>
      <c r="K280" s="26"/>
      <c r="L280" s="26"/>
      <c r="M280" s="26"/>
      <c r="N280" s="26"/>
    </row>
    <row r="281" spans="1:14" ht="17" x14ac:dyDescent="0.2">
      <c r="A281" s="3" t="s">
        <v>768</v>
      </c>
      <c r="B281" s="29" t="s">
        <v>1232</v>
      </c>
      <c r="C281" s="29" t="s">
        <v>1233</v>
      </c>
      <c r="D281" s="3" t="s">
        <v>1436</v>
      </c>
      <c r="E281" s="22" t="s">
        <v>1450</v>
      </c>
      <c r="F281" s="22" t="s">
        <v>1486</v>
      </c>
      <c r="G281" s="3" t="s">
        <v>1478</v>
      </c>
      <c r="H281" s="3" t="s">
        <v>1387</v>
      </c>
      <c r="I281" s="26"/>
      <c r="J281" s="26"/>
      <c r="K281" s="26"/>
      <c r="L281" s="26"/>
      <c r="M281" s="26"/>
      <c r="N281" s="26"/>
    </row>
    <row r="282" spans="1:14" ht="17" x14ac:dyDescent="0.2">
      <c r="A282" s="3" t="s">
        <v>768</v>
      </c>
      <c r="B282" s="29" t="s">
        <v>1232</v>
      </c>
      <c r="C282" s="29" t="s">
        <v>1233</v>
      </c>
      <c r="D282" s="3" t="s">
        <v>1436</v>
      </c>
      <c r="E282" s="22" t="s">
        <v>1450</v>
      </c>
      <c r="F282" s="22" t="s">
        <v>1486</v>
      </c>
      <c r="G282" s="3" t="s">
        <v>1478</v>
      </c>
      <c r="H282" s="3" t="s">
        <v>1387</v>
      </c>
      <c r="I282" s="26"/>
      <c r="J282" s="26"/>
      <c r="K282" s="26"/>
      <c r="L282" s="26"/>
      <c r="M282" s="26"/>
      <c r="N282" s="26"/>
    </row>
    <row r="283" spans="1:14" ht="17" x14ac:dyDescent="0.2">
      <c r="A283" s="3" t="s">
        <v>768</v>
      </c>
      <c r="B283" s="29" t="s">
        <v>1232</v>
      </c>
      <c r="C283" s="29" t="s">
        <v>1233</v>
      </c>
      <c r="D283" s="3" t="s">
        <v>1436</v>
      </c>
      <c r="E283" s="22" t="s">
        <v>1450</v>
      </c>
      <c r="F283" s="22" t="s">
        <v>1486</v>
      </c>
      <c r="G283" s="3" t="s">
        <v>1478</v>
      </c>
      <c r="H283" s="3" t="s">
        <v>1387</v>
      </c>
      <c r="I283" s="26"/>
      <c r="J283" s="26"/>
      <c r="K283" s="26"/>
      <c r="L283" s="26"/>
      <c r="M283" s="26"/>
      <c r="N283" s="26"/>
    </row>
    <row r="284" spans="1:14" ht="17" x14ac:dyDescent="0.2">
      <c r="A284" s="3" t="s">
        <v>768</v>
      </c>
      <c r="B284" s="29" t="s">
        <v>1232</v>
      </c>
      <c r="C284" s="29" t="s">
        <v>1233</v>
      </c>
      <c r="D284" s="3" t="s">
        <v>1436</v>
      </c>
      <c r="E284" s="22" t="s">
        <v>1450</v>
      </c>
      <c r="F284" s="22" t="s">
        <v>1486</v>
      </c>
      <c r="G284" s="3" t="s">
        <v>1478</v>
      </c>
      <c r="H284" s="3" t="s">
        <v>1387</v>
      </c>
      <c r="I284" s="26"/>
      <c r="J284" s="26"/>
      <c r="K284" s="26"/>
      <c r="L284" s="26"/>
      <c r="M284" s="26"/>
      <c r="N284" s="26"/>
    </row>
    <row r="285" spans="1:14" x14ac:dyDescent="0.2">
      <c r="A285" s="3" t="s">
        <v>746</v>
      </c>
      <c r="B285" s="29" t="s">
        <v>1022</v>
      </c>
      <c r="C285" s="29" t="s">
        <v>1023</v>
      </c>
      <c r="D285" s="3" t="s">
        <v>1436</v>
      </c>
      <c r="E285" s="3" t="s">
        <v>1485</v>
      </c>
      <c r="F285" s="3" t="s">
        <v>1410</v>
      </c>
      <c r="G285" s="3" t="s">
        <v>1487</v>
      </c>
      <c r="H285" s="3" t="s">
        <v>1387</v>
      </c>
      <c r="I285" s="26"/>
      <c r="J285" s="26"/>
      <c r="K285" s="26"/>
      <c r="L285" s="26"/>
      <c r="M285" s="26"/>
      <c r="N285" s="26"/>
    </row>
    <row r="286" spans="1:14" x14ac:dyDescent="0.2">
      <c r="A286" s="3" t="s">
        <v>746</v>
      </c>
      <c r="B286" s="29" t="s">
        <v>1022</v>
      </c>
      <c r="C286" s="29" t="s">
        <v>1024</v>
      </c>
      <c r="D286" s="3" t="s">
        <v>1436</v>
      </c>
      <c r="E286" s="3" t="s">
        <v>1485</v>
      </c>
      <c r="F286" s="3" t="s">
        <v>1410</v>
      </c>
      <c r="G286" s="3" t="s">
        <v>1487</v>
      </c>
      <c r="H286" s="3" t="s">
        <v>1438</v>
      </c>
      <c r="I286" s="26"/>
      <c r="J286" s="26"/>
      <c r="K286" s="26"/>
      <c r="L286" s="26"/>
      <c r="M286" s="26"/>
      <c r="N286" s="26"/>
    </row>
    <row r="287" spans="1:14" x14ac:dyDescent="0.2">
      <c r="A287" s="3" t="s">
        <v>746</v>
      </c>
      <c r="B287" s="29" t="s">
        <v>1022</v>
      </c>
      <c r="C287" s="29" t="s">
        <v>1025</v>
      </c>
      <c r="D287" s="3" t="s">
        <v>1436</v>
      </c>
      <c r="E287" s="3" t="s">
        <v>1485</v>
      </c>
      <c r="F287" s="3" t="s">
        <v>1410</v>
      </c>
      <c r="G287" s="3" t="s">
        <v>1487</v>
      </c>
      <c r="H287" s="3" t="s">
        <v>1388</v>
      </c>
      <c r="I287" s="26"/>
      <c r="J287" s="26"/>
      <c r="K287" s="26"/>
      <c r="L287" s="26"/>
      <c r="M287" s="26"/>
      <c r="N287" s="26"/>
    </row>
    <row r="288" spans="1:14" x14ac:dyDescent="0.2">
      <c r="A288" s="3" t="s">
        <v>746</v>
      </c>
      <c r="B288" s="29" t="s">
        <v>1022</v>
      </c>
      <c r="C288" s="29" t="s">
        <v>1025</v>
      </c>
      <c r="D288" s="3" t="s">
        <v>1436</v>
      </c>
      <c r="E288" s="3" t="s">
        <v>1485</v>
      </c>
      <c r="F288" s="3" t="s">
        <v>1410</v>
      </c>
      <c r="G288" s="3" t="s">
        <v>1487</v>
      </c>
      <c r="H288" s="3" t="s">
        <v>1388</v>
      </c>
      <c r="I288" s="26"/>
      <c r="J288" s="26"/>
      <c r="K288" s="26"/>
      <c r="L288" s="26"/>
      <c r="M288" s="26"/>
      <c r="N288" s="26"/>
    </row>
    <row r="289" spans="1:14" x14ac:dyDescent="0.2">
      <c r="A289" s="3" t="s">
        <v>746</v>
      </c>
      <c r="B289" s="29" t="s">
        <v>1022</v>
      </c>
      <c r="C289" s="29" t="s">
        <v>1025</v>
      </c>
      <c r="D289" s="3" t="s">
        <v>1436</v>
      </c>
      <c r="E289" s="3" t="s">
        <v>1485</v>
      </c>
      <c r="F289" s="3" t="s">
        <v>1410</v>
      </c>
      <c r="G289" s="3" t="s">
        <v>1487</v>
      </c>
      <c r="H289" s="3" t="s">
        <v>1388</v>
      </c>
      <c r="I289" s="26"/>
      <c r="J289" s="26"/>
      <c r="K289" s="26"/>
      <c r="L289" s="26"/>
      <c r="M289" s="26"/>
      <c r="N289" s="26"/>
    </row>
    <row r="290" spans="1:14" x14ac:dyDescent="0.2">
      <c r="A290" s="3" t="s">
        <v>746</v>
      </c>
      <c r="B290" s="29" t="s">
        <v>1022</v>
      </c>
      <c r="C290" s="29" t="s">
        <v>1025</v>
      </c>
      <c r="D290" s="3" t="s">
        <v>1436</v>
      </c>
      <c r="E290" s="3" t="s">
        <v>1485</v>
      </c>
      <c r="F290" s="3" t="s">
        <v>1410</v>
      </c>
      <c r="G290" s="3" t="s">
        <v>1487</v>
      </c>
      <c r="H290" s="3" t="s">
        <v>1388</v>
      </c>
      <c r="I290" s="26"/>
      <c r="J290" s="26"/>
      <c r="K290" s="26"/>
      <c r="L290" s="26"/>
      <c r="M290" s="26"/>
      <c r="N290" s="26"/>
    </row>
    <row r="291" spans="1:14" x14ac:dyDescent="0.2">
      <c r="A291" s="3" t="s">
        <v>746</v>
      </c>
      <c r="B291" s="29" t="s">
        <v>1022</v>
      </c>
      <c r="C291" s="29" t="s">
        <v>1025</v>
      </c>
      <c r="D291" s="3" t="s">
        <v>1436</v>
      </c>
      <c r="E291" s="3" t="s">
        <v>1485</v>
      </c>
      <c r="F291" s="3" t="s">
        <v>1410</v>
      </c>
      <c r="G291" s="3" t="s">
        <v>1487</v>
      </c>
      <c r="H291" s="3" t="s">
        <v>1388</v>
      </c>
      <c r="I291" s="26"/>
      <c r="J291" s="26"/>
      <c r="K291" s="26"/>
      <c r="L291" s="26"/>
      <c r="M291" s="26"/>
      <c r="N291" s="26"/>
    </row>
    <row r="292" spans="1:14" x14ac:dyDescent="0.2">
      <c r="A292" s="3" t="s">
        <v>746</v>
      </c>
      <c r="B292" s="29" t="s">
        <v>1022</v>
      </c>
      <c r="C292" s="29" t="s">
        <v>1025</v>
      </c>
      <c r="D292" s="3" t="s">
        <v>1436</v>
      </c>
      <c r="E292" s="3" t="s">
        <v>1485</v>
      </c>
      <c r="F292" s="3" t="s">
        <v>1410</v>
      </c>
      <c r="G292" s="3" t="s">
        <v>1487</v>
      </c>
      <c r="H292" s="3" t="s">
        <v>1387</v>
      </c>
      <c r="I292" s="26"/>
      <c r="J292" s="26"/>
      <c r="K292" s="26"/>
      <c r="L292" s="26"/>
      <c r="M292" s="26"/>
      <c r="N292" s="26"/>
    </row>
    <row r="293" spans="1:14" x14ac:dyDescent="0.2">
      <c r="A293" s="3" t="s">
        <v>746</v>
      </c>
      <c r="B293" s="29" t="s">
        <v>1022</v>
      </c>
      <c r="C293" s="29" t="s">
        <v>1025</v>
      </c>
      <c r="D293" s="3" t="s">
        <v>1436</v>
      </c>
      <c r="E293" s="3" t="s">
        <v>1485</v>
      </c>
      <c r="F293" s="3" t="s">
        <v>1410</v>
      </c>
      <c r="G293" s="3" t="s">
        <v>1487</v>
      </c>
      <c r="H293" s="3" t="s">
        <v>1387</v>
      </c>
    </row>
    <row r="294" spans="1:14" x14ac:dyDescent="0.2">
      <c r="A294" s="3" t="s">
        <v>746</v>
      </c>
      <c r="B294" s="29" t="s">
        <v>1022</v>
      </c>
      <c r="C294" s="29" t="s">
        <v>1025</v>
      </c>
      <c r="D294" s="3" t="s">
        <v>1436</v>
      </c>
      <c r="E294" s="3" t="s">
        <v>1485</v>
      </c>
      <c r="F294" s="3" t="s">
        <v>1410</v>
      </c>
      <c r="G294" s="3" t="s">
        <v>1487</v>
      </c>
      <c r="H294" s="3" t="s">
        <v>1387</v>
      </c>
    </row>
    <row r="295" spans="1:14" x14ac:dyDescent="0.2">
      <c r="A295" s="3" t="s">
        <v>746</v>
      </c>
      <c r="B295" s="29" t="s">
        <v>1022</v>
      </c>
      <c r="C295" s="29" t="s">
        <v>1027</v>
      </c>
      <c r="D295" s="3" t="s">
        <v>1436</v>
      </c>
      <c r="E295" s="3" t="s">
        <v>1485</v>
      </c>
      <c r="F295" s="3" t="s">
        <v>1410</v>
      </c>
      <c r="G295" s="3" t="s">
        <v>1487</v>
      </c>
      <c r="H295" s="3" t="s">
        <v>1387</v>
      </c>
    </row>
    <row r="296" spans="1:14" x14ac:dyDescent="0.2">
      <c r="A296" s="3" t="s">
        <v>746</v>
      </c>
      <c r="B296" s="29" t="s">
        <v>1022</v>
      </c>
      <c r="C296" s="29" t="s">
        <v>1027</v>
      </c>
      <c r="D296" s="3" t="s">
        <v>1436</v>
      </c>
      <c r="E296" s="3" t="s">
        <v>1485</v>
      </c>
      <c r="F296" s="3" t="s">
        <v>1410</v>
      </c>
      <c r="G296" s="3" t="s">
        <v>1487</v>
      </c>
      <c r="H296" s="3" t="s">
        <v>1387</v>
      </c>
    </row>
    <row r="297" spans="1:14" x14ac:dyDescent="0.2">
      <c r="A297" s="3" t="s">
        <v>746</v>
      </c>
      <c r="B297" s="29" t="s">
        <v>1022</v>
      </c>
      <c r="C297" s="29" t="s">
        <v>1027</v>
      </c>
      <c r="D297" s="3" t="s">
        <v>1436</v>
      </c>
      <c r="E297" s="3" t="s">
        <v>1485</v>
      </c>
      <c r="F297" s="3" t="s">
        <v>1410</v>
      </c>
      <c r="G297" s="3" t="s">
        <v>1487</v>
      </c>
      <c r="H297" s="3" t="s">
        <v>1387</v>
      </c>
    </row>
    <row r="298" spans="1:14" x14ac:dyDescent="0.2">
      <c r="A298" s="3" t="s">
        <v>746</v>
      </c>
      <c r="B298" s="29" t="s">
        <v>1022</v>
      </c>
      <c r="C298" s="29" t="s">
        <v>1027</v>
      </c>
      <c r="D298" s="3" t="s">
        <v>1436</v>
      </c>
      <c r="E298" s="3" t="s">
        <v>1485</v>
      </c>
      <c r="F298" s="3" t="s">
        <v>1410</v>
      </c>
      <c r="G298" s="3" t="s">
        <v>1487</v>
      </c>
      <c r="H298" s="3" t="s">
        <v>1387</v>
      </c>
    </row>
    <row r="299" spans="1:14" ht="17" x14ac:dyDescent="0.2">
      <c r="A299" s="3" t="s">
        <v>746</v>
      </c>
      <c r="B299" s="29" t="s">
        <v>772</v>
      </c>
      <c r="C299" s="29" t="s">
        <v>1036</v>
      </c>
      <c r="D299" s="3" t="s">
        <v>1436</v>
      </c>
      <c r="E299" s="3" t="s">
        <v>1485</v>
      </c>
      <c r="F299" s="22" t="s">
        <v>1410</v>
      </c>
      <c r="G299" s="3" t="s">
        <v>1487</v>
      </c>
      <c r="H299" s="3" t="s">
        <v>1387</v>
      </c>
    </row>
    <row r="300" spans="1:14" ht="17" x14ac:dyDescent="0.2">
      <c r="A300" s="3" t="s">
        <v>746</v>
      </c>
      <c r="B300" s="29" t="s">
        <v>772</v>
      </c>
      <c r="C300" s="29" t="s">
        <v>1036</v>
      </c>
      <c r="D300" s="3" t="s">
        <v>1436</v>
      </c>
      <c r="E300" s="3" t="s">
        <v>1485</v>
      </c>
      <c r="F300" s="22" t="s">
        <v>1410</v>
      </c>
      <c r="G300" s="3" t="s">
        <v>1487</v>
      </c>
      <c r="H300" s="3" t="s">
        <v>1387</v>
      </c>
    </row>
    <row r="301" spans="1:14" x14ac:dyDescent="0.2">
      <c r="A301" s="3" t="s">
        <v>746</v>
      </c>
      <c r="B301" s="29" t="s">
        <v>803</v>
      </c>
      <c r="C301" s="29" t="s">
        <v>1059</v>
      </c>
      <c r="D301" s="3" t="s">
        <v>1436</v>
      </c>
      <c r="E301" s="3" t="s">
        <v>1485</v>
      </c>
      <c r="F301" s="3" t="s">
        <v>1410</v>
      </c>
      <c r="G301" s="3" t="s">
        <v>1487</v>
      </c>
      <c r="H301" s="3" t="s">
        <v>1388</v>
      </c>
    </row>
    <row r="302" spans="1:14" x14ac:dyDescent="0.2">
      <c r="A302" s="3" t="s">
        <v>746</v>
      </c>
      <c r="B302" s="29" t="s">
        <v>803</v>
      </c>
      <c r="C302" s="29" t="s">
        <v>1059</v>
      </c>
      <c r="D302" s="3" t="s">
        <v>1436</v>
      </c>
      <c r="E302" s="3" t="s">
        <v>1485</v>
      </c>
      <c r="F302" s="3" t="s">
        <v>1410</v>
      </c>
      <c r="G302" s="3" t="s">
        <v>1487</v>
      </c>
      <c r="H302" s="3" t="s">
        <v>1387</v>
      </c>
    </row>
    <row r="303" spans="1:14" x14ac:dyDescent="0.2">
      <c r="A303" s="3" t="s">
        <v>746</v>
      </c>
      <c r="B303" s="29" t="s">
        <v>814</v>
      </c>
      <c r="C303" s="29" t="s">
        <v>1078</v>
      </c>
      <c r="D303" s="3" t="s">
        <v>1436</v>
      </c>
      <c r="E303" s="3" t="s">
        <v>1485</v>
      </c>
      <c r="F303" s="3" t="s">
        <v>1410</v>
      </c>
      <c r="G303" s="3" t="s">
        <v>1487</v>
      </c>
      <c r="H303" s="3" t="s">
        <v>1387</v>
      </c>
    </row>
    <row r="304" spans="1:14" x14ac:dyDescent="0.2">
      <c r="A304" s="3" t="s">
        <v>746</v>
      </c>
      <c r="B304" s="29" t="s">
        <v>1082</v>
      </c>
      <c r="C304" s="29" t="s">
        <v>1083</v>
      </c>
      <c r="D304" s="3" t="s">
        <v>1436</v>
      </c>
      <c r="E304" s="3" t="s">
        <v>1485</v>
      </c>
      <c r="F304" s="3" t="s">
        <v>1410</v>
      </c>
      <c r="G304" s="3" t="s">
        <v>1487</v>
      </c>
      <c r="H304" s="3" t="s">
        <v>1438</v>
      </c>
    </row>
    <row r="305" spans="1:8" x14ac:dyDescent="0.2">
      <c r="A305" s="3" t="s">
        <v>746</v>
      </c>
      <c r="B305" s="29" t="s">
        <v>1082</v>
      </c>
      <c r="C305" s="29" t="s">
        <v>1083</v>
      </c>
      <c r="D305" s="3" t="s">
        <v>1436</v>
      </c>
      <c r="E305" s="3" t="s">
        <v>1485</v>
      </c>
      <c r="F305" s="3" t="s">
        <v>1410</v>
      </c>
      <c r="G305" s="3" t="s">
        <v>1487</v>
      </c>
      <c r="H305" s="3" t="s">
        <v>1387</v>
      </c>
    </row>
    <row r="306" spans="1:8" x14ac:dyDescent="0.2">
      <c r="A306" s="3" t="s">
        <v>746</v>
      </c>
      <c r="B306" s="29" t="s">
        <v>1082</v>
      </c>
      <c r="C306" s="29" t="s">
        <v>1083</v>
      </c>
      <c r="D306" s="3" t="s">
        <v>1436</v>
      </c>
      <c r="E306" s="3" t="s">
        <v>1485</v>
      </c>
      <c r="F306" s="3" t="s">
        <v>1410</v>
      </c>
      <c r="G306" s="3" t="s">
        <v>1487</v>
      </c>
      <c r="H306" s="3" t="s">
        <v>1387</v>
      </c>
    </row>
    <row r="307" spans="1:8" x14ac:dyDescent="0.2">
      <c r="A307" s="3" t="s">
        <v>746</v>
      </c>
      <c r="B307" s="29" t="s">
        <v>828</v>
      </c>
      <c r="C307" s="29" t="s">
        <v>1091</v>
      </c>
      <c r="D307" s="3" t="s">
        <v>1436</v>
      </c>
      <c r="E307" s="3" t="s">
        <v>1485</v>
      </c>
      <c r="F307" s="3" t="s">
        <v>1410</v>
      </c>
      <c r="G307" s="3" t="s">
        <v>1487</v>
      </c>
      <c r="H307" s="3" t="s">
        <v>1387</v>
      </c>
    </row>
    <row r="308" spans="1:8" x14ac:dyDescent="0.2">
      <c r="A308" s="3" t="s">
        <v>746</v>
      </c>
      <c r="B308" s="29" t="s">
        <v>828</v>
      </c>
      <c r="C308" s="29" t="s">
        <v>1092</v>
      </c>
      <c r="D308" s="3" t="s">
        <v>1436</v>
      </c>
      <c r="E308" s="3" t="s">
        <v>1485</v>
      </c>
      <c r="F308" s="3" t="s">
        <v>1410</v>
      </c>
      <c r="G308" s="3" t="s">
        <v>1487</v>
      </c>
      <c r="H308" s="3" t="s">
        <v>1388</v>
      </c>
    </row>
    <row r="309" spans="1:8" x14ac:dyDescent="0.2">
      <c r="A309" s="3" t="s">
        <v>746</v>
      </c>
      <c r="B309" s="29" t="s">
        <v>828</v>
      </c>
      <c r="C309" s="29" t="s">
        <v>1092</v>
      </c>
      <c r="D309" s="3" t="s">
        <v>1436</v>
      </c>
      <c r="E309" s="3" t="s">
        <v>1485</v>
      </c>
      <c r="F309" s="3" t="s">
        <v>1410</v>
      </c>
      <c r="G309" s="3" t="s">
        <v>1487</v>
      </c>
      <c r="H309" s="3" t="s">
        <v>1387</v>
      </c>
    </row>
    <row r="310" spans="1:8" x14ac:dyDescent="0.2">
      <c r="A310" s="3" t="s">
        <v>746</v>
      </c>
      <c r="B310" s="29" t="s">
        <v>828</v>
      </c>
      <c r="C310" s="29" t="s">
        <v>1092</v>
      </c>
      <c r="D310" s="3" t="s">
        <v>1436</v>
      </c>
      <c r="E310" s="3" t="s">
        <v>1485</v>
      </c>
      <c r="F310" s="3" t="s">
        <v>1410</v>
      </c>
      <c r="G310" s="3" t="s">
        <v>1487</v>
      </c>
      <c r="H310" s="3" t="s">
        <v>1387</v>
      </c>
    </row>
    <row r="311" spans="1:8" x14ac:dyDescent="0.2">
      <c r="A311" s="3" t="s">
        <v>746</v>
      </c>
      <c r="B311" s="29" t="s">
        <v>828</v>
      </c>
      <c r="C311" s="29" t="s">
        <v>1093</v>
      </c>
      <c r="D311" s="3" t="s">
        <v>1436</v>
      </c>
      <c r="E311" s="3" t="s">
        <v>1485</v>
      </c>
      <c r="F311" s="3" t="s">
        <v>1410</v>
      </c>
      <c r="G311" s="3" t="s">
        <v>1487</v>
      </c>
      <c r="H311" s="3" t="s">
        <v>1387</v>
      </c>
    </row>
    <row r="312" spans="1:8" ht="17" x14ac:dyDescent="0.2">
      <c r="A312" s="3" t="s">
        <v>746</v>
      </c>
      <c r="B312" s="29" t="s">
        <v>828</v>
      </c>
      <c r="C312" s="48" t="s">
        <v>1094</v>
      </c>
      <c r="D312" s="3" t="s">
        <v>1436</v>
      </c>
      <c r="E312" s="3" t="s">
        <v>1485</v>
      </c>
      <c r="F312" s="3" t="s">
        <v>1410</v>
      </c>
      <c r="G312" s="3" t="s">
        <v>1487</v>
      </c>
      <c r="H312" s="22" t="s">
        <v>1388</v>
      </c>
    </row>
    <row r="313" spans="1:8" x14ac:dyDescent="0.2">
      <c r="A313" s="3" t="s">
        <v>746</v>
      </c>
      <c r="B313" s="29" t="s">
        <v>1095</v>
      </c>
      <c r="C313" s="29" t="s">
        <v>1096</v>
      </c>
      <c r="D313" s="3" t="s">
        <v>1436</v>
      </c>
      <c r="E313" s="3" t="s">
        <v>1485</v>
      </c>
      <c r="F313" s="3" t="s">
        <v>1410</v>
      </c>
      <c r="G313" s="3" t="s">
        <v>1487</v>
      </c>
      <c r="H313" s="3" t="s">
        <v>1388</v>
      </c>
    </row>
    <row r="314" spans="1:8" x14ac:dyDescent="0.2">
      <c r="A314" s="3" t="s">
        <v>746</v>
      </c>
      <c r="B314" s="29" t="s">
        <v>1095</v>
      </c>
      <c r="C314" s="29" t="s">
        <v>1096</v>
      </c>
      <c r="D314" s="3" t="s">
        <v>1436</v>
      </c>
      <c r="E314" s="3" t="s">
        <v>1485</v>
      </c>
      <c r="F314" s="3" t="s">
        <v>1410</v>
      </c>
      <c r="G314" s="3" t="s">
        <v>1487</v>
      </c>
      <c r="H314" s="3" t="s">
        <v>1442</v>
      </c>
    </row>
    <row r="315" spans="1:8" x14ac:dyDescent="0.2">
      <c r="A315" s="3" t="s">
        <v>746</v>
      </c>
      <c r="B315" s="29" t="s">
        <v>1095</v>
      </c>
      <c r="C315" s="29" t="s">
        <v>1096</v>
      </c>
      <c r="D315" s="3" t="s">
        <v>1436</v>
      </c>
      <c r="E315" s="3" t="s">
        <v>1485</v>
      </c>
      <c r="F315" s="3" t="s">
        <v>1410</v>
      </c>
      <c r="G315" s="3" t="s">
        <v>1487</v>
      </c>
      <c r="H315" s="3" t="s">
        <v>1387</v>
      </c>
    </row>
    <row r="316" spans="1:8" x14ac:dyDescent="0.2">
      <c r="A316" s="3" t="s">
        <v>746</v>
      </c>
      <c r="B316" s="29" t="s">
        <v>1095</v>
      </c>
      <c r="C316" s="29" t="s">
        <v>1096</v>
      </c>
      <c r="D316" s="3" t="s">
        <v>1436</v>
      </c>
      <c r="E316" s="3" t="s">
        <v>1485</v>
      </c>
      <c r="F316" s="3" t="s">
        <v>1410</v>
      </c>
      <c r="G316" s="3" t="s">
        <v>1487</v>
      </c>
      <c r="H316" s="3" t="s">
        <v>1387</v>
      </c>
    </row>
    <row r="317" spans="1:8" x14ac:dyDescent="0.2">
      <c r="A317" s="3" t="s">
        <v>746</v>
      </c>
      <c r="B317" s="29" t="s">
        <v>1095</v>
      </c>
      <c r="C317" s="29" t="s">
        <v>1096</v>
      </c>
      <c r="D317" s="3" t="s">
        <v>1436</v>
      </c>
      <c r="E317" s="3" t="s">
        <v>1485</v>
      </c>
      <c r="F317" s="3" t="s">
        <v>1410</v>
      </c>
      <c r="G317" s="3" t="s">
        <v>1487</v>
      </c>
      <c r="H317" s="3" t="s">
        <v>1387</v>
      </c>
    </row>
    <row r="318" spans="1:8" x14ac:dyDescent="0.2">
      <c r="A318" s="3" t="s">
        <v>746</v>
      </c>
      <c r="B318" s="29" t="s">
        <v>1095</v>
      </c>
      <c r="C318" s="29" t="s">
        <v>1096</v>
      </c>
      <c r="D318" s="3" t="s">
        <v>1436</v>
      </c>
      <c r="E318" s="3" t="s">
        <v>1485</v>
      </c>
      <c r="F318" s="3" t="s">
        <v>1410</v>
      </c>
      <c r="G318" s="3" t="s">
        <v>1487</v>
      </c>
      <c r="H318" s="3" t="s">
        <v>1387</v>
      </c>
    </row>
    <row r="319" spans="1:8" x14ac:dyDescent="0.2">
      <c r="A319" s="3" t="s">
        <v>746</v>
      </c>
      <c r="B319" s="29" t="s">
        <v>853</v>
      </c>
      <c r="C319" s="29" t="s">
        <v>1105</v>
      </c>
      <c r="D319" s="3" t="s">
        <v>1436</v>
      </c>
      <c r="E319" s="3" t="s">
        <v>1485</v>
      </c>
      <c r="F319" s="3" t="s">
        <v>1410</v>
      </c>
      <c r="G319" s="3" t="s">
        <v>1487</v>
      </c>
      <c r="H319" s="3" t="s">
        <v>1388</v>
      </c>
    </row>
    <row r="320" spans="1:8" x14ac:dyDescent="0.2">
      <c r="A320" s="3" t="s">
        <v>746</v>
      </c>
      <c r="B320" s="29" t="s">
        <v>853</v>
      </c>
      <c r="C320" s="29" t="s">
        <v>1105</v>
      </c>
      <c r="D320" s="3" t="s">
        <v>1436</v>
      </c>
      <c r="E320" s="3" t="s">
        <v>1485</v>
      </c>
      <c r="F320" s="3" t="s">
        <v>1410</v>
      </c>
      <c r="G320" s="3" t="s">
        <v>1487</v>
      </c>
      <c r="H320" s="3" t="s">
        <v>1388</v>
      </c>
    </row>
    <row r="321" spans="1:8" x14ac:dyDescent="0.2">
      <c r="A321" s="3" t="s">
        <v>746</v>
      </c>
      <c r="B321" s="29" t="s">
        <v>853</v>
      </c>
      <c r="C321" s="29" t="s">
        <v>1105</v>
      </c>
      <c r="D321" s="3" t="s">
        <v>1436</v>
      </c>
      <c r="E321" s="3" t="s">
        <v>1485</v>
      </c>
      <c r="F321" s="3" t="s">
        <v>1410</v>
      </c>
      <c r="G321" s="3" t="s">
        <v>1487</v>
      </c>
      <c r="H321" s="3" t="s">
        <v>1388</v>
      </c>
    </row>
    <row r="322" spans="1:8" x14ac:dyDescent="0.2">
      <c r="A322" s="3" t="s">
        <v>746</v>
      </c>
      <c r="B322" s="29" t="s">
        <v>853</v>
      </c>
      <c r="C322" s="29" t="s">
        <v>1105</v>
      </c>
      <c r="D322" s="3" t="s">
        <v>1436</v>
      </c>
      <c r="E322" s="3" t="s">
        <v>1485</v>
      </c>
      <c r="F322" s="3" t="s">
        <v>1410</v>
      </c>
      <c r="G322" s="3" t="s">
        <v>1487</v>
      </c>
      <c r="H322" s="3" t="s">
        <v>1388</v>
      </c>
    </row>
    <row r="323" spans="1:8" x14ac:dyDescent="0.2">
      <c r="A323" s="3" t="s">
        <v>746</v>
      </c>
      <c r="B323" s="29" t="s">
        <v>853</v>
      </c>
      <c r="C323" s="29" t="s">
        <v>1105</v>
      </c>
      <c r="D323" s="3" t="s">
        <v>1436</v>
      </c>
      <c r="E323" s="3" t="s">
        <v>1485</v>
      </c>
      <c r="F323" s="3" t="s">
        <v>1410</v>
      </c>
      <c r="G323" s="3" t="s">
        <v>1487</v>
      </c>
      <c r="H323" s="3" t="s">
        <v>1388</v>
      </c>
    </row>
    <row r="324" spans="1:8" x14ac:dyDescent="0.2">
      <c r="A324" s="3" t="s">
        <v>746</v>
      </c>
      <c r="B324" s="29" t="s">
        <v>853</v>
      </c>
      <c r="C324" s="29" t="s">
        <v>1105</v>
      </c>
      <c r="D324" s="3" t="s">
        <v>1436</v>
      </c>
      <c r="E324" s="3" t="s">
        <v>1485</v>
      </c>
      <c r="F324" s="3" t="s">
        <v>1410</v>
      </c>
      <c r="G324" s="3" t="s">
        <v>1487</v>
      </c>
      <c r="H324" s="3" t="s">
        <v>1387</v>
      </c>
    </row>
    <row r="325" spans="1:8" x14ac:dyDescent="0.2">
      <c r="A325" s="3" t="s">
        <v>746</v>
      </c>
      <c r="B325" s="29" t="s">
        <v>853</v>
      </c>
      <c r="C325" s="29" t="s">
        <v>1106</v>
      </c>
      <c r="D325" s="3" t="s">
        <v>1436</v>
      </c>
      <c r="E325" s="3" t="s">
        <v>1485</v>
      </c>
      <c r="F325" s="3" t="s">
        <v>1410</v>
      </c>
      <c r="G325" s="3" t="s">
        <v>1487</v>
      </c>
      <c r="H325" s="3" t="s">
        <v>1388</v>
      </c>
    </row>
    <row r="326" spans="1:8" x14ac:dyDescent="0.2">
      <c r="A326" s="3" t="s">
        <v>746</v>
      </c>
      <c r="B326" s="29" t="s">
        <v>853</v>
      </c>
      <c r="C326" s="29" t="s">
        <v>1107</v>
      </c>
      <c r="D326" s="3" t="s">
        <v>1436</v>
      </c>
      <c r="E326" s="3" t="s">
        <v>1485</v>
      </c>
      <c r="F326" s="3" t="s">
        <v>1410</v>
      </c>
      <c r="G326" s="3" t="s">
        <v>1487</v>
      </c>
      <c r="H326" s="3" t="s">
        <v>1438</v>
      </c>
    </row>
    <row r="327" spans="1:8" x14ac:dyDescent="0.2">
      <c r="A327" s="3" t="s">
        <v>746</v>
      </c>
      <c r="B327" s="29" t="s">
        <v>853</v>
      </c>
      <c r="C327" s="29" t="s">
        <v>1107</v>
      </c>
      <c r="D327" s="3" t="s">
        <v>1436</v>
      </c>
      <c r="E327" s="3" t="s">
        <v>1485</v>
      </c>
      <c r="F327" s="3" t="s">
        <v>1410</v>
      </c>
      <c r="G327" s="3" t="s">
        <v>1487</v>
      </c>
      <c r="H327" s="3" t="s">
        <v>1388</v>
      </c>
    </row>
    <row r="328" spans="1:8" x14ac:dyDescent="0.2">
      <c r="A328" s="3" t="s">
        <v>746</v>
      </c>
      <c r="B328" s="29" t="s">
        <v>853</v>
      </c>
      <c r="C328" s="29" t="s">
        <v>1107</v>
      </c>
      <c r="D328" s="3" t="s">
        <v>1436</v>
      </c>
      <c r="E328" s="3" t="s">
        <v>1485</v>
      </c>
      <c r="F328" s="3" t="s">
        <v>1410</v>
      </c>
      <c r="G328" s="3" t="s">
        <v>1487</v>
      </c>
      <c r="H328" s="3" t="s">
        <v>1388</v>
      </c>
    </row>
    <row r="329" spans="1:8" x14ac:dyDescent="0.2">
      <c r="A329" s="3" t="s">
        <v>746</v>
      </c>
      <c r="B329" s="29" t="s">
        <v>853</v>
      </c>
      <c r="C329" s="29" t="s">
        <v>1107</v>
      </c>
      <c r="D329" s="3" t="s">
        <v>1436</v>
      </c>
      <c r="E329" s="3" t="s">
        <v>1485</v>
      </c>
      <c r="F329" s="3" t="s">
        <v>1410</v>
      </c>
      <c r="G329" s="3" t="s">
        <v>1487</v>
      </c>
      <c r="H329" s="3" t="s">
        <v>1388</v>
      </c>
    </row>
    <row r="330" spans="1:8" x14ac:dyDescent="0.2">
      <c r="A330" s="3" t="s">
        <v>746</v>
      </c>
      <c r="B330" s="29" t="s">
        <v>853</v>
      </c>
      <c r="C330" s="29" t="s">
        <v>1107</v>
      </c>
      <c r="D330" s="3" t="s">
        <v>1436</v>
      </c>
      <c r="E330" s="3" t="s">
        <v>1485</v>
      </c>
      <c r="F330" s="3" t="s">
        <v>1410</v>
      </c>
      <c r="G330" s="3" t="s">
        <v>1487</v>
      </c>
      <c r="H330" s="3" t="s">
        <v>1388</v>
      </c>
    </row>
    <row r="331" spans="1:8" x14ac:dyDescent="0.2">
      <c r="A331" s="3" t="s">
        <v>746</v>
      </c>
      <c r="B331" s="29" t="s">
        <v>853</v>
      </c>
      <c r="C331" s="29" t="s">
        <v>1107</v>
      </c>
      <c r="D331" s="3" t="s">
        <v>1436</v>
      </c>
      <c r="E331" s="3" t="s">
        <v>1485</v>
      </c>
      <c r="F331" s="3" t="s">
        <v>1410</v>
      </c>
      <c r="G331" s="3" t="s">
        <v>1487</v>
      </c>
      <c r="H331" s="3" t="s">
        <v>1388</v>
      </c>
    </row>
    <row r="332" spans="1:8" x14ac:dyDescent="0.2">
      <c r="A332" s="3" t="s">
        <v>746</v>
      </c>
      <c r="B332" s="29" t="s">
        <v>853</v>
      </c>
      <c r="C332" s="29" t="s">
        <v>1107</v>
      </c>
      <c r="D332" s="3" t="s">
        <v>1436</v>
      </c>
      <c r="E332" s="3" t="s">
        <v>1485</v>
      </c>
      <c r="F332" s="3" t="s">
        <v>1410</v>
      </c>
      <c r="G332" s="3" t="s">
        <v>1487</v>
      </c>
      <c r="H332" s="3" t="s">
        <v>1387</v>
      </c>
    </row>
    <row r="333" spans="1:8" x14ac:dyDescent="0.2">
      <c r="A333" s="3" t="s">
        <v>746</v>
      </c>
      <c r="B333" s="29" t="s">
        <v>853</v>
      </c>
      <c r="C333" s="29" t="s">
        <v>1107</v>
      </c>
      <c r="D333" s="3" t="s">
        <v>1436</v>
      </c>
      <c r="E333" s="3" t="s">
        <v>1485</v>
      </c>
      <c r="F333" s="3" t="s">
        <v>1410</v>
      </c>
      <c r="G333" s="3" t="s">
        <v>1487</v>
      </c>
      <c r="H333" s="3" t="s">
        <v>1387</v>
      </c>
    </row>
    <row r="334" spans="1:8" x14ac:dyDescent="0.2">
      <c r="A334" s="3" t="s">
        <v>746</v>
      </c>
      <c r="B334" s="29" t="s">
        <v>853</v>
      </c>
      <c r="C334" s="29" t="s">
        <v>1107</v>
      </c>
      <c r="D334" s="3" t="s">
        <v>1436</v>
      </c>
      <c r="E334" s="3" t="s">
        <v>1485</v>
      </c>
      <c r="F334" s="3" t="s">
        <v>1410</v>
      </c>
      <c r="G334" s="3" t="s">
        <v>1487</v>
      </c>
      <c r="H334" s="3" t="s">
        <v>1387</v>
      </c>
    </row>
    <row r="335" spans="1:8" x14ac:dyDescent="0.2">
      <c r="A335" s="3" t="s">
        <v>746</v>
      </c>
      <c r="B335" s="29" t="s">
        <v>853</v>
      </c>
      <c r="C335" s="29" t="s">
        <v>1108</v>
      </c>
      <c r="D335" s="3" t="s">
        <v>1436</v>
      </c>
      <c r="E335" s="3" t="s">
        <v>1485</v>
      </c>
      <c r="F335" s="3" t="s">
        <v>1410</v>
      </c>
      <c r="G335" s="3" t="s">
        <v>1487</v>
      </c>
      <c r="H335" s="3" t="s">
        <v>1387</v>
      </c>
    </row>
    <row r="336" spans="1:8" x14ac:dyDescent="0.2">
      <c r="A336" s="3" t="s">
        <v>746</v>
      </c>
      <c r="B336" s="29" t="s">
        <v>853</v>
      </c>
      <c r="C336" s="29" t="s">
        <v>1109</v>
      </c>
      <c r="D336" s="3" t="s">
        <v>1436</v>
      </c>
      <c r="E336" s="3" t="s">
        <v>1485</v>
      </c>
      <c r="F336" s="3" t="s">
        <v>1410</v>
      </c>
      <c r="G336" s="3" t="s">
        <v>1487</v>
      </c>
      <c r="H336" s="3" t="s">
        <v>1388</v>
      </c>
    </row>
    <row r="337" spans="1:8" x14ac:dyDescent="0.2">
      <c r="A337" s="3" t="s">
        <v>746</v>
      </c>
      <c r="B337" s="29" t="s">
        <v>853</v>
      </c>
      <c r="C337" s="29" t="s">
        <v>1109</v>
      </c>
      <c r="D337" s="3" t="s">
        <v>1436</v>
      </c>
      <c r="E337" s="3" t="s">
        <v>1485</v>
      </c>
      <c r="F337" s="3" t="s">
        <v>1410</v>
      </c>
      <c r="G337" s="3" t="s">
        <v>1487</v>
      </c>
      <c r="H337" s="3" t="s">
        <v>1388</v>
      </c>
    </row>
    <row r="338" spans="1:8" x14ac:dyDescent="0.2">
      <c r="A338" s="3" t="s">
        <v>746</v>
      </c>
      <c r="B338" s="29" t="s">
        <v>853</v>
      </c>
      <c r="C338" s="29" t="s">
        <v>1109</v>
      </c>
      <c r="D338" s="3" t="s">
        <v>1436</v>
      </c>
      <c r="E338" s="3" t="s">
        <v>1485</v>
      </c>
      <c r="F338" s="3" t="s">
        <v>1410</v>
      </c>
      <c r="G338" s="3" t="s">
        <v>1487</v>
      </c>
      <c r="H338" s="3" t="s">
        <v>1388</v>
      </c>
    </row>
    <row r="339" spans="1:8" x14ac:dyDescent="0.2">
      <c r="A339" s="3" t="s">
        <v>746</v>
      </c>
      <c r="B339" s="29" t="s">
        <v>853</v>
      </c>
      <c r="C339" s="29" t="s">
        <v>1109</v>
      </c>
      <c r="D339" s="3" t="s">
        <v>1436</v>
      </c>
      <c r="E339" s="3" t="s">
        <v>1485</v>
      </c>
      <c r="F339" s="3" t="s">
        <v>1410</v>
      </c>
      <c r="G339" s="3" t="s">
        <v>1487</v>
      </c>
      <c r="H339" s="3" t="s">
        <v>1387</v>
      </c>
    </row>
    <row r="340" spans="1:8" x14ac:dyDescent="0.2">
      <c r="A340" s="3" t="s">
        <v>746</v>
      </c>
      <c r="B340" s="29" t="s">
        <v>853</v>
      </c>
      <c r="C340" s="29" t="s">
        <v>1109</v>
      </c>
      <c r="D340" s="3" t="s">
        <v>1436</v>
      </c>
      <c r="E340" s="3" t="s">
        <v>1485</v>
      </c>
      <c r="F340" s="3" t="s">
        <v>1410</v>
      </c>
      <c r="G340" s="3" t="s">
        <v>1487</v>
      </c>
      <c r="H340" s="3" t="s">
        <v>1387</v>
      </c>
    </row>
    <row r="341" spans="1:8" x14ac:dyDescent="0.2">
      <c r="A341" s="3" t="s">
        <v>746</v>
      </c>
      <c r="B341" s="29" t="s">
        <v>853</v>
      </c>
      <c r="C341" s="29" t="s">
        <v>1110</v>
      </c>
      <c r="D341" s="3" t="s">
        <v>1436</v>
      </c>
      <c r="E341" s="3" t="s">
        <v>1485</v>
      </c>
      <c r="F341" s="3" t="s">
        <v>1410</v>
      </c>
      <c r="G341" s="3" t="s">
        <v>1487</v>
      </c>
      <c r="H341" s="3" t="s">
        <v>1438</v>
      </c>
    </row>
    <row r="342" spans="1:8" x14ac:dyDescent="0.2">
      <c r="A342" s="3" t="s">
        <v>746</v>
      </c>
      <c r="B342" s="29" t="s">
        <v>853</v>
      </c>
      <c r="C342" s="29" t="s">
        <v>1110</v>
      </c>
      <c r="D342" s="3" t="s">
        <v>1436</v>
      </c>
      <c r="E342" s="3" t="s">
        <v>1485</v>
      </c>
      <c r="F342" s="3" t="s">
        <v>1410</v>
      </c>
      <c r="G342" s="3" t="s">
        <v>1487</v>
      </c>
      <c r="H342" s="3" t="s">
        <v>1388</v>
      </c>
    </row>
    <row r="343" spans="1:8" x14ac:dyDescent="0.2">
      <c r="A343" s="3" t="s">
        <v>746</v>
      </c>
      <c r="B343" s="29" t="s">
        <v>853</v>
      </c>
      <c r="C343" s="29" t="s">
        <v>1111</v>
      </c>
      <c r="D343" s="3" t="s">
        <v>1436</v>
      </c>
      <c r="E343" s="3" t="s">
        <v>1485</v>
      </c>
      <c r="F343" s="3" t="s">
        <v>1410</v>
      </c>
      <c r="G343" s="3" t="s">
        <v>1487</v>
      </c>
      <c r="H343" s="3" t="s">
        <v>1388</v>
      </c>
    </row>
    <row r="344" spans="1:8" x14ac:dyDescent="0.2">
      <c r="A344" s="3" t="s">
        <v>746</v>
      </c>
      <c r="B344" s="29" t="s">
        <v>853</v>
      </c>
      <c r="C344" s="29" t="s">
        <v>1111</v>
      </c>
      <c r="D344" s="3" t="s">
        <v>1436</v>
      </c>
      <c r="E344" s="3" t="s">
        <v>1485</v>
      </c>
      <c r="F344" s="3" t="s">
        <v>1410</v>
      </c>
      <c r="G344" s="3" t="s">
        <v>1487</v>
      </c>
      <c r="H344" s="3" t="s">
        <v>1387</v>
      </c>
    </row>
    <row r="345" spans="1:8" x14ac:dyDescent="0.2">
      <c r="A345" s="3" t="s">
        <v>746</v>
      </c>
      <c r="B345" s="29" t="s">
        <v>853</v>
      </c>
      <c r="C345" s="29" t="s">
        <v>1111</v>
      </c>
      <c r="D345" s="3" t="s">
        <v>1436</v>
      </c>
      <c r="E345" s="3" t="s">
        <v>1485</v>
      </c>
      <c r="F345" s="3" t="s">
        <v>1410</v>
      </c>
      <c r="G345" s="3" t="s">
        <v>1487</v>
      </c>
      <c r="H345" s="3" t="s">
        <v>1387</v>
      </c>
    </row>
    <row r="346" spans="1:8" x14ac:dyDescent="0.2">
      <c r="A346" s="3" t="s">
        <v>746</v>
      </c>
      <c r="B346" s="29" t="s">
        <v>853</v>
      </c>
      <c r="C346" s="29" t="s">
        <v>1111</v>
      </c>
      <c r="D346" s="3" t="s">
        <v>1436</v>
      </c>
      <c r="E346" s="3" t="s">
        <v>1485</v>
      </c>
      <c r="F346" s="3" t="s">
        <v>1410</v>
      </c>
      <c r="G346" s="3" t="s">
        <v>1487</v>
      </c>
      <c r="H346" s="3" t="s">
        <v>1387</v>
      </c>
    </row>
    <row r="347" spans="1:8" x14ac:dyDescent="0.2">
      <c r="A347" s="3" t="s">
        <v>746</v>
      </c>
      <c r="B347" s="29" t="s">
        <v>853</v>
      </c>
      <c r="C347" s="29" t="s">
        <v>1112</v>
      </c>
      <c r="D347" s="3" t="s">
        <v>1436</v>
      </c>
      <c r="E347" s="3" t="s">
        <v>1485</v>
      </c>
      <c r="F347" s="3" t="s">
        <v>1410</v>
      </c>
      <c r="G347" s="3" t="s">
        <v>1487</v>
      </c>
      <c r="H347" s="3" t="s">
        <v>1388</v>
      </c>
    </row>
    <row r="348" spans="1:8" x14ac:dyDescent="0.2">
      <c r="A348" s="3" t="s">
        <v>746</v>
      </c>
      <c r="B348" s="29" t="s">
        <v>853</v>
      </c>
      <c r="C348" s="29" t="s">
        <v>1112</v>
      </c>
      <c r="D348" s="3" t="s">
        <v>1436</v>
      </c>
      <c r="E348" s="3" t="s">
        <v>1485</v>
      </c>
      <c r="F348" s="3" t="s">
        <v>1410</v>
      </c>
      <c r="G348" s="3" t="s">
        <v>1487</v>
      </c>
      <c r="H348" s="3" t="s">
        <v>1388</v>
      </c>
    </row>
    <row r="349" spans="1:8" x14ac:dyDescent="0.2">
      <c r="A349" s="3" t="s">
        <v>746</v>
      </c>
      <c r="B349" s="29" t="s">
        <v>853</v>
      </c>
      <c r="C349" s="29" t="s">
        <v>1112</v>
      </c>
      <c r="D349" s="3" t="s">
        <v>1436</v>
      </c>
      <c r="E349" s="3" t="s">
        <v>1485</v>
      </c>
      <c r="F349" s="3" t="s">
        <v>1410</v>
      </c>
      <c r="G349" s="3" t="s">
        <v>1487</v>
      </c>
      <c r="H349" s="3" t="s">
        <v>1388</v>
      </c>
    </row>
    <row r="350" spans="1:8" x14ac:dyDescent="0.2">
      <c r="A350" s="3" t="s">
        <v>746</v>
      </c>
      <c r="B350" s="29" t="s">
        <v>1139</v>
      </c>
      <c r="C350" s="29" t="s">
        <v>1140</v>
      </c>
      <c r="D350" s="3" t="s">
        <v>1436</v>
      </c>
      <c r="E350" s="3" t="s">
        <v>1485</v>
      </c>
      <c r="F350" s="3" t="s">
        <v>1410</v>
      </c>
      <c r="G350" s="3" t="s">
        <v>1487</v>
      </c>
      <c r="H350" s="3" t="s">
        <v>1388</v>
      </c>
    </row>
    <row r="351" spans="1:8" x14ac:dyDescent="0.2">
      <c r="A351" s="3" t="s">
        <v>746</v>
      </c>
      <c r="B351" s="29" t="s">
        <v>1139</v>
      </c>
      <c r="C351" s="29" t="s">
        <v>1140</v>
      </c>
      <c r="D351" s="3" t="s">
        <v>1436</v>
      </c>
      <c r="E351" s="3" t="s">
        <v>1485</v>
      </c>
      <c r="F351" s="3" t="s">
        <v>1410</v>
      </c>
      <c r="G351" s="3" t="s">
        <v>1487</v>
      </c>
      <c r="H351" s="3" t="s">
        <v>1388</v>
      </c>
    </row>
    <row r="352" spans="1:8" x14ac:dyDescent="0.2">
      <c r="A352" s="3" t="s">
        <v>746</v>
      </c>
      <c r="B352" s="29" t="s">
        <v>1139</v>
      </c>
      <c r="C352" s="29" t="s">
        <v>1140</v>
      </c>
      <c r="D352" s="3" t="s">
        <v>1436</v>
      </c>
      <c r="E352" s="3" t="s">
        <v>1485</v>
      </c>
      <c r="F352" s="3" t="s">
        <v>1410</v>
      </c>
      <c r="G352" s="3" t="s">
        <v>1487</v>
      </c>
      <c r="H352" s="3" t="s">
        <v>1387</v>
      </c>
    </row>
    <row r="353" spans="1:8" x14ac:dyDescent="0.2">
      <c r="A353" s="3" t="s">
        <v>746</v>
      </c>
      <c r="B353" s="29" t="s">
        <v>1139</v>
      </c>
      <c r="C353" s="29" t="s">
        <v>1140</v>
      </c>
      <c r="D353" s="3" t="s">
        <v>1436</v>
      </c>
      <c r="E353" s="3" t="s">
        <v>1485</v>
      </c>
      <c r="F353" s="3" t="s">
        <v>1410</v>
      </c>
      <c r="G353" s="3" t="s">
        <v>1487</v>
      </c>
      <c r="H353" s="3" t="s">
        <v>1387</v>
      </c>
    </row>
    <row r="354" spans="1:8" x14ac:dyDescent="0.2">
      <c r="A354" s="3" t="s">
        <v>746</v>
      </c>
      <c r="B354" s="29" t="s">
        <v>1139</v>
      </c>
      <c r="C354" s="29" t="s">
        <v>1140</v>
      </c>
      <c r="D354" s="3" t="s">
        <v>1436</v>
      </c>
      <c r="E354" s="3" t="s">
        <v>1485</v>
      </c>
      <c r="F354" s="3" t="s">
        <v>1410</v>
      </c>
      <c r="G354" s="3" t="s">
        <v>1487</v>
      </c>
      <c r="H354" s="3" t="s">
        <v>1387</v>
      </c>
    </row>
    <row r="355" spans="1:8" x14ac:dyDescent="0.2">
      <c r="A355" s="3" t="s">
        <v>746</v>
      </c>
      <c r="B355" s="29" t="s">
        <v>1139</v>
      </c>
      <c r="C355" s="29" t="s">
        <v>1141</v>
      </c>
      <c r="D355" s="3" t="s">
        <v>1436</v>
      </c>
      <c r="E355" s="3" t="s">
        <v>1485</v>
      </c>
      <c r="F355" s="3" t="s">
        <v>1410</v>
      </c>
      <c r="G355" s="3" t="s">
        <v>1487</v>
      </c>
      <c r="H355" s="3" t="s">
        <v>1388</v>
      </c>
    </row>
    <row r="356" spans="1:8" x14ac:dyDescent="0.2">
      <c r="A356" s="3" t="s">
        <v>746</v>
      </c>
      <c r="B356" s="29" t="s">
        <v>1139</v>
      </c>
      <c r="C356" s="29" t="s">
        <v>1141</v>
      </c>
      <c r="D356" s="3" t="s">
        <v>1436</v>
      </c>
      <c r="E356" s="3" t="s">
        <v>1485</v>
      </c>
      <c r="F356" s="3" t="s">
        <v>1410</v>
      </c>
      <c r="G356" s="3" t="s">
        <v>1487</v>
      </c>
      <c r="H356" s="3" t="s">
        <v>1388</v>
      </c>
    </row>
    <row r="357" spans="1:8" x14ac:dyDescent="0.2">
      <c r="A357" s="3" t="s">
        <v>746</v>
      </c>
      <c r="B357" s="29" t="s">
        <v>1139</v>
      </c>
      <c r="C357" s="29" t="s">
        <v>1141</v>
      </c>
      <c r="D357" s="3" t="s">
        <v>1436</v>
      </c>
      <c r="E357" s="3" t="s">
        <v>1485</v>
      </c>
      <c r="F357" s="3" t="s">
        <v>1410</v>
      </c>
      <c r="G357" s="3" t="s">
        <v>1487</v>
      </c>
      <c r="H357" s="3" t="s">
        <v>1388</v>
      </c>
    </row>
    <row r="358" spans="1:8" x14ac:dyDescent="0.2">
      <c r="A358" s="3" t="s">
        <v>746</v>
      </c>
      <c r="B358" s="29" t="s">
        <v>1139</v>
      </c>
      <c r="C358" s="29" t="s">
        <v>1141</v>
      </c>
      <c r="D358" s="3" t="s">
        <v>1436</v>
      </c>
      <c r="E358" s="3" t="s">
        <v>1485</v>
      </c>
      <c r="F358" s="3" t="s">
        <v>1410</v>
      </c>
      <c r="G358" s="3" t="s">
        <v>1487</v>
      </c>
      <c r="H358" s="3" t="s">
        <v>1387</v>
      </c>
    </row>
    <row r="359" spans="1:8" x14ac:dyDescent="0.2">
      <c r="A359" s="3" t="s">
        <v>746</v>
      </c>
      <c r="B359" s="29" t="s">
        <v>1139</v>
      </c>
      <c r="C359" s="29" t="s">
        <v>1141</v>
      </c>
      <c r="D359" s="3" t="s">
        <v>1436</v>
      </c>
      <c r="E359" s="3" t="s">
        <v>1485</v>
      </c>
      <c r="F359" s="3" t="s">
        <v>1410</v>
      </c>
      <c r="G359" s="3" t="s">
        <v>1487</v>
      </c>
      <c r="H359" s="3" t="s">
        <v>1387</v>
      </c>
    </row>
    <row r="360" spans="1:8" x14ac:dyDescent="0.2">
      <c r="A360" s="3" t="s">
        <v>746</v>
      </c>
      <c r="B360" s="29" t="s">
        <v>1139</v>
      </c>
      <c r="C360" s="29" t="s">
        <v>1141</v>
      </c>
      <c r="D360" s="3" t="s">
        <v>1436</v>
      </c>
      <c r="E360" s="3" t="s">
        <v>1485</v>
      </c>
      <c r="F360" s="3" t="s">
        <v>1410</v>
      </c>
      <c r="G360" s="3" t="s">
        <v>1487</v>
      </c>
      <c r="H360" s="3" t="s">
        <v>1387</v>
      </c>
    </row>
    <row r="361" spans="1:8" x14ac:dyDescent="0.2">
      <c r="A361" s="3" t="s">
        <v>746</v>
      </c>
      <c r="B361" s="29" t="s">
        <v>1151</v>
      </c>
      <c r="C361" s="29" t="s">
        <v>1152</v>
      </c>
      <c r="D361" s="3" t="s">
        <v>1436</v>
      </c>
      <c r="E361" s="3" t="s">
        <v>1485</v>
      </c>
      <c r="F361" s="3" t="s">
        <v>1410</v>
      </c>
      <c r="G361" s="3" t="s">
        <v>1487</v>
      </c>
      <c r="H361" s="3" t="s">
        <v>1388</v>
      </c>
    </row>
    <row r="362" spans="1:8" x14ac:dyDescent="0.2">
      <c r="A362" s="3" t="s">
        <v>746</v>
      </c>
      <c r="B362" s="29" t="s">
        <v>1151</v>
      </c>
      <c r="C362" s="29" t="s">
        <v>1153</v>
      </c>
      <c r="D362" s="3" t="s">
        <v>1436</v>
      </c>
      <c r="E362" s="3" t="s">
        <v>1485</v>
      </c>
      <c r="F362" s="3" t="s">
        <v>1410</v>
      </c>
      <c r="G362" s="3" t="s">
        <v>1487</v>
      </c>
      <c r="H362" s="3" t="s">
        <v>1388</v>
      </c>
    </row>
    <row r="363" spans="1:8" x14ac:dyDescent="0.2">
      <c r="A363" s="3" t="s">
        <v>746</v>
      </c>
      <c r="B363" s="29" t="s">
        <v>1151</v>
      </c>
      <c r="C363" s="29" t="s">
        <v>1153</v>
      </c>
      <c r="D363" s="3" t="s">
        <v>1436</v>
      </c>
      <c r="E363" s="3" t="s">
        <v>1485</v>
      </c>
      <c r="F363" s="3" t="s">
        <v>1410</v>
      </c>
      <c r="G363" s="3" t="s">
        <v>1487</v>
      </c>
      <c r="H363" s="3" t="s">
        <v>1387</v>
      </c>
    </row>
    <row r="364" spans="1:8" x14ac:dyDescent="0.2">
      <c r="A364" s="3" t="s">
        <v>746</v>
      </c>
      <c r="B364" s="29" t="s">
        <v>1419</v>
      </c>
      <c r="C364" s="24" t="s">
        <v>1154</v>
      </c>
      <c r="D364" s="3" t="s">
        <v>1436</v>
      </c>
      <c r="E364" s="3" t="s">
        <v>1485</v>
      </c>
      <c r="F364" s="3" t="s">
        <v>1410</v>
      </c>
      <c r="G364" s="3" t="s">
        <v>1487</v>
      </c>
      <c r="H364" s="3" t="s">
        <v>1388</v>
      </c>
    </row>
    <row r="365" spans="1:8" x14ac:dyDescent="0.2">
      <c r="A365" s="3" t="s">
        <v>746</v>
      </c>
      <c r="B365" s="29" t="s">
        <v>1419</v>
      </c>
      <c r="C365" s="24" t="s">
        <v>1155</v>
      </c>
      <c r="D365" s="3" t="s">
        <v>1436</v>
      </c>
      <c r="E365" s="3" t="s">
        <v>1485</v>
      </c>
      <c r="F365" s="3" t="s">
        <v>1410</v>
      </c>
      <c r="G365" s="3" t="s">
        <v>1487</v>
      </c>
      <c r="H365" s="3" t="s">
        <v>1388</v>
      </c>
    </row>
    <row r="366" spans="1:8" x14ac:dyDescent="0.2">
      <c r="A366" s="3" t="s">
        <v>746</v>
      </c>
      <c r="B366" s="29" t="s">
        <v>1419</v>
      </c>
      <c r="C366" s="24" t="s">
        <v>1155</v>
      </c>
      <c r="D366" s="3" t="s">
        <v>1436</v>
      </c>
      <c r="E366" s="3" t="s">
        <v>1485</v>
      </c>
      <c r="F366" s="3" t="s">
        <v>1410</v>
      </c>
      <c r="G366" s="3" t="s">
        <v>1487</v>
      </c>
      <c r="H366" s="3" t="s">
        <v>1387</v>
      </c>
    </row>
    <row r="367" spans="1:8" x14ac:dyDescent="0.2">
      <c r="A367" s="3" t="s">
        <v>746</v>
      </c>
      <c r="B367" s="29" t="s">
        <v>1419</v>
      </c>
      <c r="C367" s="24" t="s">
        <v>1156</v>
      </c>
      <c r="D367" s="3" t="s">
        <v>1436</v>
      </c>
      <c r="E367" s="3" t="s">
        <v>1485</v>
      </c>
      <c r="F367" s="3" t="s">
        <v>1410</v>
      </c>
      <c r="G367" s="3" t="s">
        <v>1487</v>
      </c>
      <c r="H367" s="3" t="s">
        <v>1387</v>
      </c>
    </row>
    <row r="368" spans="1:8" x14ac:dyDescent="0.2">
      <c r="A368" s="3" t="s">
        <v>746</v>
      </c>
      <c r="B368" s="29" t="s">
        <v>1419</v>
      </c>
      <c r="C368" s="24" t="s">
        <v>1157</v>
      </c>
      <c r="D368" s="3" t="s">
        <v>1436</v>
      </c>
      <c r="E368" s="3" t="s">
        <v>1485</v>
      </c>
      <c r="F368" s="3" t="s">
        <v>1410</v>
      </c>
      <c r="G368" s="3" t="s">
        <v>1487</v>
      </c>
      <c r="H368" s="3" t="s">
        <v>1388</v>
      </c>
    </row>
    <row r="369" spans="1:8" ht="17" x14ac:dyDescent="0.2">
      <c r="A369" s="3" t="s">
        <v>746</v>
      </c>
      <c r="B369" s="29" t="s">
        <v>900</v>
      </c>
      <c r="C369" s="24" t="s">
        <v>1158</v>
      </c>
      <c r="D369" s="3" t="s">
        <v>1436</v>
      </c>
      <c r="E369" s="3" t="s">
        <v>1485</v>
      </c>
      <c r="F369" s="22" t="s">
        <v>1410</v>
      </c>
      <c r="G369" s="3" t="s">
        <v>1487</v>
      </c>
      <c r="H369" s="3" t="s">
        <v>1438</v>
      </c>
    </row>
    <row r="370" spans="1:8" x14ac:dyDescent="0.2">
      <c r="A370" s="3" t="s">
        <v>746</v>
      </c>
      <c r="B370" s="29" t="s">
        <v>1159</v>
      </c>
      <c r="C370" s="29" t="s">
        <v>1160</v>
      </c>
      <c r="D370" s="3" t="s">
        <v>1436</v>
      </c>
      <c r="E370" s="3" t="s">
        <v>1485</v>
      </c>
      <c r="F370" s="3" t="s">
        <v>1410</v>
      </c>
      <c r="G370" s="3" t="s">
        <v>1487</v>
      </c>
      <c r="H370" s="3" t="s">
        <v>1388</v>
      </c>
    </row>
    <row r="371" spans="1:8" ht="17" x14ac:dyDescent="0.2">
      <c r="A371" s="3" t="s">
        <v>746</v>
      </c>
      <c r="B371" s="29" t="s">
        <v>1159</v>
      </c>
      <c r="C371" s="29" t="s">
        <v>1161</v>
      </c>
      <c r="D371" s="3" t="s">
        <v>1436</v>
      </c>
      <c r="E371" s="22" t="s">
        <v>1485</v>
      </c>
      <c r="F371" s="22" t="s">
        <v>1410</v>
      </c>
      <c r="G371" s="3" t="s">
        <v>1487</v>
      </c>
      <c r="H371" s="22" t="s">
        <v>1388</v>
      </c>
    </row>
    <row r="372" spans="1:8" ht="17" x14ac:dyDescent="0.2">
      <c r="A372" s="3" t="s">
        <v>746</v>
      </c>
      <c r="B372" s="29" t="s">
        <v>1159</v>
      </c>
      <c r="C372" s="29" t="s">
        <v>1161</v>
      </c>
      <c r="D372" s="3" t="s">
        <v>1436</v>
      </c>
      <c r="E372" s="22" t="s">
        <v>1485</v>
      </c>
      <c r="F372" s="22" t="s">
        <v>1410</v>
      </c>
      <c r="G372" s="3" t="s">
        <v>1487</v>
      </c>
      <c r="H372" s="3" t="s">
        <v>1387</v>
      </c>
    </row>
    <row r="373" spans="1:8" x14ac:dyDescent="0.2">
      <c r="A373" s="3" t="s">
        <v>746</v>
      </c>
      <c r="B373" s="29" t="s">
        <v>1178</v>
      </c>
      <c r="C373" s="29" t="s">
        <v>1179</v>
      </c>
      <c r="D373" s="3" t="s">
        <v>1436</v>
      </c>
      <c r="E373" s="3" t="s">
        <v>1485</v>
      </c>
      <c r="F373" s="3" t="s">
        <v>1410</v>
      </c>
      <c r="G373" s="3" t="s">
        <v>1487</v>
      </c>
      <c r="H373" s="3" t="s">
        <v>1387</v>
      </c>
    </row>
    <row r="374" spans="1:8" x14ac:dyDescent="0.2">
      <c r="A374" s="3" t="s">
        <v>746</v>
      </c>
      <c r="B374" s="29" t="s">
        <v>1178</v>
      </c>
      <c r="C374" s="29" t="s">
        <v>1179</v>
      </c>
      <c r="D374" s="3" t="s">
        <v>1436</v>
      </c>
      <c r="E374" s="3" t="s">
        <v>1485</v>
      </c>
      <c r="F374" s="3" t="s">
        <v>1410</v>
      </c>
      <c r="G374" s="3" t="s">
        <v>1487</v>
      </c>
      <c r="H374" s="3" t="s">
        <v>1387</v>
      </c>
    </row>
    <row r="375" spans="1:8" x14ac:dyDescent="0.2">
      <c r="A375" s="3" t="s">
        <v>746</v>
      </c>
      <c r="B375" s="29" t="s">
        <v>1178</v>
      </c>
      <c r="C375" s="29" t="s">
        <v>1179</v>
      </c>
      <c r="D375" s="3" t="s">
        <v>1436</v>
      </c>
      <c r="E375" s="3" t="s">
        <v>1485</v>
      </c>
      <c r="F375" s="3" t="s">
        <v>1410</v>
      </c>
      <c r="G375" s="3" t="s">
        <v>1487</v>
      </c>
      <c r="H375" s="3" t="s">
        <v>1387</v>
      </c>
    </row>
    <row r="376" spans="1:8" x14ac:dyDescent="0.2">
      <c r="A376" s="3" t="s">
        <v>746</v>
      </c>
      <c r="B376" s="29" t="s">
        <v>936</v>
      </c>
      <c r="C376" s="29" t="s">
        <v>1193</v>
      </c>
      <c r="D376" s="3" t="s">
        <v>1436</v>
      </c>
      <c r="E376" s="3" t="s">
        <v>1485</v>
      </c>
      <c r="F376" s="3" t="s">
        <v>1410</v>
      </c>
      <c r="G376" s="3" t="s">
        <v>1487</v>
      </c>
      <c r="H376" s="3" t="s">
        <v>1387</v>
      </c>
    </row>
    <row r="377" spans="1:8" x14ac:dyDescent="0.2">
      <c r="A377" s="3" t="s">
        <v>746</v>
      </c>
      <c r="B377" s="29" t="s">
        <v>936</v>
      </c>
      <c r="C377" s="29" t="s">
        <v>1194</v>
      </c>
      <c r="D377" s="3" t="s">
        <v>1436</v>
      </c>
      <c r="E377" s="3" t="s">
        <v>1485</v>
      </c>
      <c r="F377" s="3" t="s">
        <v>1410</v>
      </c>
      <c r="G377" s="3" t="s">
        <v>1487</v>
      </c>
      <c r="H377" s="3" t="s">
        <v>1387</v>
      </c>
    </row>
    <row r="378" spans="1:8" x14ac:dyDescent="0.2">
      <c r="A378" s="3" t="s">
        <v>746</v>
      </c>
      <c r="B378" s="29" t="s">
        <v>936</v>
      </c>
      <c r="C378" s="29" t="s">
        <v>1195</v>
      </c>
      <c r="D378" s="3" t="s">
        <v>1436</v>
      </c>
      <c r="E378" s="3" t="s">
        <v>1485</v>
      </c>
      <c r="F378" s="3" t="s">
        <v>1410</v>
      </c>
      <c r="G378" s="3" t="s">
        <v>1487</v>
      </c>
      <c r="H378" s="3" t="s">
        <v>1387</v>
      </c>
    </row>
    <row r="379" spans="1:8" ht="17" x14ac:dyDescent="0.2">
      <c r="A379" s="3" t="s">
        <v>746</v>
      </c>
      <c r="B379" s="29" t="s">
        <v>938</v>
      </c>
      <c r="C379" s="29" t="s">
        <v>1196</v>
      </c>
      <c r="D379" s="3" t="s">
        <v>1436</v>
      </c>
      <c r="E379" s="22" t="s">
        <v>1485</v>
      </c>
      <c r="F379" s="22" t="s">
        <v>1410</v>
      </c>
      <c r="G379" s="3" t="s">
        <v>1487</v>
      </c>
      <c r="H379" s="3" t="s">
        <v>1387</v>
      </c>
    </row>
    <row r="380" spans="1:8" ht="17" x14ac:dyDescent="0.2">
      <c r="A380" s="3" t="s">
        <v>746</v>
      </c>
      <c r="B380" s="29" t="s">
        <v>938</v>
      </c>
      <c r="C380" s="29" t="s">
        <v>1198</v>
      </c>
      <c r="D380" s="3" t="s">
        <v>1436</v>
      </c>
      <c r="E380" s="22" t="s">
        <v>1485</v>
      </c>
      <c r="F380" s="22" t="s">
        <v>1410</v>
      </c>
      <c r="G380" s="3" t="s">
        <v>1487</v>
      </c>
      <c r="H380" s="3" t="s">
        <v>1387</v>
      </c>
    </row>
    <row r="381" spans="1:8" ht="17" x14ac:dyDescent="0.2">
      <c r="A381" s="3" t="s">
        <v>746</v>
      </c>
      <c r="B381" s="29" t="s">
        <v>1214</v>
      </c>
      <c r="C381" s="29" t="s">
        <v>1215</v>
      </c>
      <c r="D381" s="3" t="s">
        <v>1436</v>
      </c>
      <c r="E381" s="22" t="s">
        <v>1485</v>
      </c>
      <c r="F381" s="22" t="s">
        <v>1410</v>
      </c>
      <c r="G381" s="3" t="s">
        <v>1487</v>
      </c>
      <c r="H381" s="3" t="s">
        <v>1387</v>
      </c>
    </row>
    <row r="382" spans="1:8" ht="17" x14ac:dyDescent="0.2">
      <c r="A382" s="3" t="s">
        <v>746</v>
      </c>
      <c r="B382" s="29" t="s">
        <v>951</v>
      </c>
      <c r="C382" s="29" t="s">
        <v>1217</v>
      </c>
      <c r="D382" s="3" t="s">
        <v>1436</v>
      </c>
      <c r="E382" s="22" t="s">
        <v>1485</v>
      </c>
      <c r="F382" s="22" t="s">
        <v>1410</v>
      </c>
      <c r="G382" s="3" t="s">
        <v>1487</v>
      </c>
      <c r="H382" s="3" t="s">
        <v>1387</v>
      </c>
    </row>
    <row r="383" spans="1:8" ht="17" x14ac:dyDescent="0.2">
      <c r="A383" s="3" t="s">
        <v>746</v>
      </c>
      <c r="B383" s="29" t="s">
        <v>951</v>
      </c>
      <c r="C383" s="29" t="s">
        <v>1217</v>
      </c>
      <c r="D383" s="3" t="s">
        <v>1436</v>
      </c>
      <c r="E383" s="22" t="s">
        <v>1485</v>
      </c>
      <c r="F383" s="22" t="s">
        <v>1410</v>
      </c>
      <c r="G383" s="3" t="s">
        <v>1487</v>
      </c>
      <c r="H383" s="3" t="s">
        <v>1387</v>
      </c>
    </row>
    <row r="384" spans="1:8" x14ac:dyDescent="0.2">
      <c r="A384" s="3" t="s">
        <v>746</v>
      </c>
      <c r="B384" s="29" t="s">
        <v>951</v>
      </c>
      <c r="C384" s="29" t="s">
        <v>1219</v>
      </c>
      <c r="D384" s="3" t="s">
        <v>1436</v>
      </c>
      <c r="E384" s="3" t="s">
        <v>1485</v>
      </c>
      <c r="F384" s="3" t="s">
        <v>1410</v>
      </c>
      <c r="G384" s="3" t="s">
        <v>1487</v>
      </c>
      <c r="H384" s="3" t="s">
        <v>1387</v>
      </c>
    </row>
    <row r="385" spans="1:8" x14ac:dyDescent="0.2">
      <c r="A385" s="3" t="s">
        <v>746</v>
      </c>
      <c r="B385" s="29" t="s">
        <v>951</v>
      </c>
      <c r="C385" s="29" t="s">
        <v>1221</v>
      </c>
      <c r="D385" s="3" t="s">
        <v>1436</v>
      </c>
      <c r="E385" s="3" t="s">
        <v>1485</v>
      </c>
      <c r="F385" s="3" t="s">
        <v>1410</v>
      </c>
      <c r="G385" s="3" t="s">
        <v>1487</v>
      </c>
      <c r="H385" s="3" t="s">
        <v>1388</v>
      </c>
    </row>
    <row r="386" spans="1:8" x14ac:dyDescent="0.2">
      <c r="A386" s="3" t="s">
        <v>746</v>
      </c>
      <c r="B386" s="29" t="s">
        <v>951</v>
      </c>
      <c r="C386" s="29" t="s">
        <v>1221</v>
      </c>
      <c r="D386" s="3" t="s">
        <v>1436</v>
      </c>
      <c r="E386" s="3" t="s">
        <v>1485</v>
      </c>
      <c r="F386" s="3" t="s">
        <v>1410</v>
      </c>
      <c r="G386" s="3" t="s">
        <v>1487</v>
      </c>
      <c r="H386" s="3" t="s">
        <v>1387</v>
      </c>
    </row>
    <row r="387" spans="1:8" x14ac:dyDescent="0.2">
      <c r="A387" s="3" t="s">
        <v>746</v>
      </c>
      <c r="B387" s="29" t="s">
        <v>951</v>
      </c>
      <c r="C387" s="29" t="s">
        <v>1221</v>
      </c>
      <c r="D387" s="3" t="s">
        <v>1436</v>
      </c>
      <c r="E387" s="3" t="s">
        <v>1485</v>
      </c>
      <c r="F387" s="3" t="s">
        <v>1410</v>
      </c>
      <c r="G387" s="3" t="s">
        <v>1487</v>
      </c>
      <c r="H387" s="3" t="s">
        <v>1387</v>
      </c>
    </row>
    <row r="388" spans="1:8" x14ac:dyDescent="0.2">
      <c r="A388" s="3" t="s">
        <v>746</v>
      </c>
      <c r="B388" s="29" t="s">
        <v>951</v>
      </c>
      <c r="C388" s="29" t="s">
        <v>1222</v>
      </c>
      <c r="D388" s="3" t="s">
        <v>1436</v>
      </c>
      <c r="E388" s="3" t="s">
        <v>1485</v>
      </c>
      <c r="F388" s="3" t="s">
        <v>1410</v>
      </c>
      <c r="G388" s="3" t="s">
        <v>1487</v>
      </c>
      <c r="H388" s="3" t="s">
        <v>1388</v>
      </c>
    </row>
    <row r="389" spans="1:8" ht="17" x14ac:dyDescent="0.2">
      <c r="A389" s="3" t="s">
        <v>746</v>
      </c>
      <c r="B389" s="29" t="s">
        <v>951</v>
      </c>
      <c r="C389" s="29" t="s">
        <v>1223</v>
      </c>
      <c r="D389" s="3" t="s">
        <v>1436</v>
      </c>
      <c r="E389" s="22" t="s">
        <v>1485</v>
      </c>
      <c r="F389" s="22" t="s">
        <v>1410</v>
      </c>
      <c r="G389" s="3" t="s">
        <v>1487</v>
      </c>
      <c r="H389" s="3" t="s">
        <v>1387</v>
      </c>
    </row>
    <row r="390" spans="1:8" ht="17" thickBot="1" x14ac:dyDescent="0.25">
      <c r="A390" s="3" t="s">
        <v>746</v>
      </c>
      <c r="B390" s="29" t="s">
        <v>951</v>
      </c>
      <c r="C390" s="29" t="s">
        <v>1224</v>
      </c>
      <c r="D390" s="3" t="s">
        <v>1436</v>
      </c>
      <c r="E390" s="3" t="s">
        <v>1485</v>
      </c>
      <c r="F390" s="3" t="s">
        <v>1410</v>
      </c>
      <c r="G390" s="3" t="s">
        <v>1487</v>
      </c>
      <c r="H390" s="3" t="s">
        <v>1388</v>
      </c>
    </row>
    <row r="391" spans="1:8" x14ac:dyDescent="0.2">
      <c r="A391" s="3" t="s">
        <v>746</v>
      </c>
      <c r="B391" s="29" t="s">
        <v>951</v>
      </c>
      <c r="C391" s="43" t="s">
        <v>1224</v>
      </c>
      <c r="D391" s="3" t="s">
        <v>1436</v>
      </c>
      <c r="E391" s="3" t="s">
        <v>1485</v>
      </c>
      <c r="F391" s="3" t="s">
        <v>1410</v>
      </c>
      <c r="G391" s="3" t="s">
        <v>1487</v>
      </c>
      <c r="H391" s="3" t="s">
        <v>1387</v>
      </c>
    </row>
    <row r="392" spans="1:8" x14ac:dyDescent="0.2">
      <c r="A392" s="3" t="s">
        <v>746</v>
      </c>
      <c r="B392" s="29" t="s">
        <v>1236</v>
      </c>
      <c r="C392" s="29" t="s">
        <v>1237</v>
      </c>
      <c r="D392" s="3" t="s">
        <v>1436</v>
      </c>
      <c r="E392" s="3" t="s">
        <v>1485</v>
      </c>
      <c r="F392" s="3" t="s">
        <v>1410</v>
      </c>
      <c r="G392" s="3" t="s">
        <v>1487</v>
      </c>
      <c r="H392" s="3" t="s">
        <v>1388</v>
      </c>
    </row>
    <row r="393" spans="1:8" x14ac:dyDescent="0.2">
      <c r="A393" s="3" t="s">
        <v>746</v>
      </c>
      <c r="B393" s="29" t="s">
        <v>1236</v>
      </c>
      <c r="C393" s="29" t="s">
        <v>1237</v>
      </c>
      <c r="D393" s="3" t="s">
        <v>1436</v>
      </c>
      <c r="E393" s="3" t="s">
        <v>1485</v>
      </c>
      <c r="F393" s="3" t="s">
        <v>1410</v>
      </c>
      <c r="G393" s="3" t="s">
        <v>1487</v>
      </c>
      <c r="H393" s="3" t="s">
        <v>1387</v>
      </c>
    </row>
    <row r="394" spans="1:8" x14ac:dyDescent="0.2">
      <c r="A394" s="3" t="s">
        <v>746</v>
      </c>
      <c r="B394" s="29" t="s">
        <v>1236</v>
      </c>
      <c r="C394" s="29" t="s">
        <v>1237</v>
      </c>
      <c r="D394" s="3" t="s">
        <v>1436</v>
      </c>
      <c r="E394" s="3" t="s">
        <v>1485</v>
      </c>
      <c r="F394" s="3" t="s">
        <v>1410</v>
      </c>
      <c r="G394" s="3" t="s">
        <v>1487</v>
      </c>
      <c r="H394" s="3" t="s">
        <v>1387</v>
      </c>
    </row>
    <row r="395" spans="1:8" x14ac:dyDescent="0.2">
      <c r="A395" s="3" t="s">
        <v>746</v>
      </c>
      <c r="B395" s="29" t="s">
        <v>1236</v>
      </c>
      <c r="C395" s="29" t="s">
        <v>1237</v>
      </c>
      <c r="D395" s="3" t="s">
        <v>1436</v>
      </c>
      <c r="E395" s="3" t="s">
        <v>1485</v>
      </c>
      <c r="F395" s="3" t="s">
        <v>1410</v>
      </c>
      <c r="G395" s="3" t="s">
        <v>1487</v>
      </c>
      <c r="H395" s="3" t="s">
        <v>1387</v>
      </c>
    </row>
    <row r="396" spans="1:8" ht="17" thickBot="1" x14ac:dyDescent="0.25">
      <c r="A396" s="3" t="s">
        <v>746</v>
      </c>
      <c r="B396" s="29" t="s">
        <v>1243</v>
      </c>
      <c r="C396" s="29" t="s">
        <v>1244</v>
      </c>
      <c r="D396" s="3" t="s">
        <v>1436</v>
      </c>
      <c r="E396" s="3" t="s">
        <v>1485</v>
      </c>
      <c r="F396" s="3" t="s">
        <v>1410</v>
      </c>
      <c r="G396" s="3" t="s">
        <v>1487</v>
      </c>
      <c r="H396" s="3" t="s">
        <v>1388</v>
      </c>
    </row>
    <row r="397" spans="1:8" ht="17" thickBot="1" x14ac:dyDescent="0.25">
      <c r="A397" s="3" t="s">
        <v>746</v>
      </c>
      <c r="B397" s="29" t="s">
        <v>1243</v>
      </c>
      <c r="C397" s="43" t="s">
        <v>1244</v>
      </c>
      <c r="D397" s="3" t="s">
        <v>1436</v>
      </c>
      <c r="E397" s="3" t="s">
        <v>1485</v>
      </c>
      <c r="F397" s="3" t="s">
        <v>1410</v>
      </c>
      <c r="G397" s="3" t="s">
        <v>1487</v>
      </c>
      <c r="H397" s="3" t="s">
        <v>1387</v>
      </c>
    </row>
    <row r="398" spans="1:8" ht="17" thickBot="1" x14ac:dyDescent="0.25">
      <c r="A398" s="3" t="s">
        <v>746</v>
      </c>
      <c r="B398" s="29" t="s">
        <v>1243</v>
      </c>
      <c r="C398" s="43" t="s">
        <v>1245</v>
      </c>
      <c r="D398" s="3" t="s">
        <v>1436</v>
      </c>
      <c r="E398" s="3" t="s">
        <v>1485</v>
      </c>
      <c r="F398" s="3" t="s">
        <v>1410</v>
      </c>
      <c r="G398" s="3" t="s">
        <v>1487</v>
      </c>
      <c r="H398" s="3" t="s">
        <v>1388</v>
      </c>
    </row>
    <row r="399" spans="1:8" ht="17" thickBot="1" x14ac:dyDescent="0.25">
      <c r="A399" s="3" t="s">
        <v>746</v>
      </c>
      <c r="B399" s="29" t="s">
        <v>1243</v>
      </c>
      <c r="C399" s="43" t="s">
        <v>1245</v>
      </c>
      <c r="D399" s="3" t="s">
        <v>1436</v>
      </c>
      <c r="E399" s="3" t="s">
        <v>1485</v>
      </c>
      <c r="F399" s="3" t="s">
        <v>1410</v>
      </c>
      <c r="G399" s="3" t="s">
        <v>1487</v>
      </c>
      <c r="H399" s="3" t="s">
        <v>1387</v>
      </c>
    </row>
    <row r="400" spans="1:8" ht="17" thickBot="1" x14ac:dyDescent="0.25">
      <c r="A400" s="3" t="s">
        <v>746</v>
      </c>
      <c r="B400" s="29" t="s">
        <v>1243</v>
      </c>
      <c r="C400" s="43" t="s">
        <v>1245</v>
      </c>
      <c r="D400" s="3" t="s">
        <v>1436</v>
      </c>
      <c r="E400" s="3" t="s">
        <v>1485</v>
      </c>
      <c r="F400" s="3" t="s">
        <v>1410</v>
      </c>
      <c r="G400" s="3" t="s">
        <v>1487</v>
      </c>
      <c r="H400" s="3" t="s">
        <v>1387</v>
      </c>
    </row>
    <row r="401" spans="1:8" ht="17" thickBot="1" x14ac:dyDescent="0.25">
      <c r="A401" s="3" t="s">
        <v>746</v>
      </c>
      <c r="B401" s="29" t="s">
        <v>1243</v>
      </c>
      <c r="C401" s="43" t="s">
        <v>1245</v>
      </c>
      <c r="D401" s="3" t="s">
        <v>1436</v>
      </c>
      <c r="E401" s="3" t="s">
        <v>1485</v>
      </c>
      <c r="F401" s="3" t="s">
        <v>1410</v>
      </c>
      <c r="G401" s="3" t="s">
        <v>1487</v>
      </c>
      <c r="H401" s="3" t="s">
        <v>1387</v>
      </c>
    </row>
    <row r="402" spans="1:8" x14ac:dyDescent="0.2">
      <c r="A402" s="3" t="s">
        <v>746</v>
      </c>
      <c r="B402" s="29" t="s">
        <v>1259</v>
      </c>
      <c r="C402" s="43" t="s">
        <v>1260</v>
      </c>
      <c r="D402" s="3" t="s">
        <v>1436</v>
      </c>
      <c r="E402" s="3" t="s">
        <v>1485</v>
      </c>
      <c r="F402" s="3" t="s">
        <v>1410</v>
      </c>
      <c r="G402" s="3" t="s">
        <v>1487</v>
      </c>
      <c r="H402" s="3" t="s">
        <v>1387</v>
      </c>
    </row>
    <row r="403" spans="1:8" x14ac:dyDescent="0.2">
      <c r="A403" s="3" t="s">
        <v>746</v>
      </c>
      <c r="B403" s="29" t="s">
        <v>993</v>
      </c>
      <c r="C403" s="29" t="s">
        <v>1265</v>
      </c>
      <c r="D403" s="3" t="s">
        <v>1436</v>
      </c>
      <c r="E403" s="3" t="s">
        <v>1485</v>
      </c>
      <c r="F403" s="3" t="s">
        <v>1410</v>
      </c>
      <c r="G403" s="3" t="s">
        <v>1487</v>
      </c>
      <c r="H403" s="3" t="s">
        <v>1388</v>
      </c>
    </row>
    <row r="404" spans="1:8" x14ac:dyDescent="0.2">
      <c r="A404" s="3" t="s">
        <v>746</v>
      </c>
      <c r="B404" s="29" t="s">
        <v>993</v>
      </c>
      <c r="C404" s="29" t="s">
        <v>1265</v>
      </c>
      <c r="D404" s="3" t="s">
        <v>1436</v>
      </c>
      <c r="E404" s="3" t="s">
        <v>1485</v>
      </c>
      <c r="F404" s="3" t="s">
        <v>1410</v>
      </c>
      <c r="G404" s="3" t="s">
        <v>1487</v>
      </c>
      <c r="H404" s="3" t="s">
        <v>1388</v>
      </c>
    </row>
    <row r="405" spans="1:8" x14ac:dyDescent="0.2">
      <c r="A405" s="3" t="s">
        <v>746</v>
      </c>
      <c r="B405" s="29" t="s">
        <v>993</v>
      </c>
      <c r="C405" s="29" t="s">
        <v>1265</v>
      </c>
      <c r="D405" s="3" t="s">
        <v>1436</v>
      </c>
      <c r="E405" s="3" t="s">
        <v>1485</v>
      </c>
      <c r="F405" s="3" t="s">
        <v>1410</v>
      </c>
      <c r="G405" s="3" t="s">
        <v>1487</v>
      </c>
      <c r="H405" s="3" t="s">
        <v>1387</v>
      </c>
    </row>
    <row r="406" spans="1:8" x14ac:dyDescent="0.2">
      <c r="A406" s="3" t="s">
        <v>746</v>
      </c>
      <c r="B406" s="29" t="s">
        <v>993</v>
      </c>
      <c r="C406" s="29" t="s">
        <v>1266</v>
      </c>
      <c r="D406" s="3" t="s">
        <v>1436</v>
      </c>
      <c r="E406" s="3" t="s">
        <v>1485</v>
      </c>
      <c r="F406" s="3" t="s">
        <v>1410</v>
      </c>
      <c r="G406" s="3" t="s">
        <v>1487</v>
      </c>
      <c r="H406" s="3" t="s">
        <v>1388</v>
      </c>
    </row>
    <row r="407" spans="1:8" x14ac:dyDescent="0.2">
      <c r="A407" s="3" t="s">
        <v>746</v>
      </c>
      <c r="B407" s="29" t="s">
        <v>993</v>
      </c>
      <c r="C407" s="29" t="s">
        <v>1266</v>
      </c>
      <c r="D407" s="3" t="s">
        <v>1436</v>
      </c>
      <c r="E407" s="3" t="s">
        <v>1485</v>
      </c>
      <c r="F407" s="3" t="s">
        <v>1410</v>
      </c>
      <c r="G407" s="3" t="s">
        <v>1487</v>
      </c>
      <c r="H407" s="3" t="s">
        <v>1387</v>
      </c>
    </row>
    <row r="408" spans="1:8" x14ac:dyDescent="0.2">
      <c r="A408" s="3" t="s">
        <v>746</v>
      </c>
      <c r="B408" s="29" t="s">
        <v>993</v>
      </c>
      <c r="C408" s="29" t="s">
        <v>1267</v>
      </c>
      <c r="D408" s="3" t="s">
        <v>1436</v>
      </c>
      <c r="E408" s="3" t="s">
        <v>1485</v>
      </c>
      <c r="F408" s="3" t="s">
        <v>1410</v>
      </c>
      <c r="G408" s="3" t="s">
        <v>1487</v>
      </c>
      <c r="H408" s="3" t="s">
        <v>1387</v>
      </c>
    </row>
    <row r="409" spans="1:8" ht="17" x14ac:dyDescent="0.2">
      <c r="A409" s="3" t="s">
        <v>746</v>
      </c>
      <c r="B409" s="29" t="s">
        <v>993</v>
      </c>
      <c r="C409" s="29" t="s">
        <v>1268</v>
      </c>
      <c r="D409" s="3" t="s">
        <v>1436</v>
      </c>
      <c r="E409" s="3" t="s">
        <v>1485</v>
      </c>
      <c r="F409" s="3" t="s">
        <v>1410</v>
      </c>
      <c r="G409" s="3" t="s">
        <v>1487</v>
      </c>
      <c r="H409" s="22" t="s">
        <v>1388</v>
      </c>
    </row>
    <row r="410" spans="1:8" x14ac:dyDescent="0.2">
      <c r="A410" s="3" t="s">
        <v>746</v>
      </c>
      <c r="B410" s="29" t="s">
        <v>993</v>
      </c>
      <c r="C410" s="29" t="s">
        <v>1269</v>
      </c>
      <c r="D410" s="3" t="s">
        <v>1436</v>
      </c>
      <c r="E410" s="3" t="s">
        <v>1485</v>
      </c>
      <c r="F410" s="3" t="s">
        <v>1410</v>
      </c>
      <c r="G410" s="3" t="s">
        <v>1487</v>
      </c>
      <c r="H410" s="3" t="s">
        <v>1388</v>
      </c>
    </row>
    <row r="411" spans="1:8" x14ac:dyDescent="0.2">
      <c r="A411" s="3" t="s">
        <v>746</v>
      </c>
      <c r="B411" s="29" t="s">
        <v>993</v>
      </c>
      <c r="C411" s="29" t="s">
        <v>1269</v>
      </c>
      <c r="D411" s="3" t="s">
        <v>1436</v>
      </c>
      <c r="E411" s="3" t="s">
        <v>1485</v>
      </c>
      <c r="F411" s="3" t="s">
        <v>1410</v>
      </c>
      <c r="G411" s="3" t="s">
        <v>1487</v>
      </c>
      <c r="H411" s="3" t="s">
        <v>1387</v>
      </c>
    </row>
    <row r="412" spans="1:8" x14ac:dyDescent="0.2">
      <c r="A412" s="3" t="s">
        <v>746</v>
      </c>
      <c r="B412" s="29" t="s">
        <v>993</v>
      </c>
      <c r="C412" s="29" t="s">
        <v>1269</v>
      </c>
      <c r="D412" s="3" t="s">
        <v>1436</v>
      </c>
      <c r="E412" s="3" t="s">
        <v>1485</v>
      </c>
      <c r="F412" s="3" t="s">
        <v>1410</v>
      </c>
      <c r="G412" s="3" t="s">
        <v>1487</v>
      </c>
      <c r="H412" s="3" t="s">
        <v>1387</v>
      </c>
    </row>
    <row r="413" spans="1:8" x14ac:dyDescent="0.2">
      <c r="A413" s="3" t="s">
        <v>746</v>
      </c>
      <c r="B413" s="29" t="s">
        <v>993</v>
      </c>
      <c r="C413" s="29" t="s">
        <v>1269</v>
      </c>
      <c r="D413" s="3" t="s">
        <v>1436</v>
      </c>
      <c r="E413" s="3" t="s">
        <v>1485</v>
      </c>
      <c r="F413" s="3" t="s">
        <v>1410</v>
      </c>
      <c r="G413" s="3" t="s">
        <v>1487</v>
      </c>
      <c r="H413" s="3" t="s">
        <v>1387</v>
      </c>
    </row>
    <row r="414" spans="1:8" x14ac:dyDescent="0.2">
      <c r="A414" s="3" t="s">
        <v>746</v>
      </c>
      <c r="B414" s="29" t="s">
        <v>993</v>
      </c>
      <c r="C414" s="29" t="s">
        <v>1270</v>
      </c>
      <c r="D414" s="3" t="s">
        <v>1436</v>
      </c>
      <c r="E414" s="3" t="s">
        <v>1485</v>
      </c>
      <c r="F414" s="3" t="s">
        <v>1410</v>
      </c>
      <c r="G414" s="3" t="s">
        <v>1487</v>
      </c>
      <c r="H414" s="3" t="s">
        <v>1388</v>
      </c>
    </row>
    <row r="415" spans="1:8" x14ac:dyDescent="0.2">
      <c r="A415" s="3" t="s">
        <v>746</v>
      </c>
      <c r="B415" s="29" t="s">
        <v>993</v>
      </c>
      <c r="C415" s="29" t="s">
        <v>1270</v>
      </c>
      <c r="D415" s="3" t="s">
        <v>1436</v>
      </c>
      <c r="E415" s="3" t="s">
        <v>1485</v>
      </c>
      <c r="F415" s="3" t="s">
        <v>1410</v>
      </c>
      <c r="G415" s="3" t="s">
        <v>1487</v>
      </c>
      <c r="H415" s="3" t="s">
        <v>1388</v>
      </c>
    </row>
    <row r="416" spans="1:8" x14ac:dyDescent="0.2">
      <c r="A416" s="3" t="s">
        <v>746</v>
      </c>
      <c r="B416" s="29" t="s">
        <v>993</v>
      </c>
      <c r="C416" s="29" t="s">
        <v>1270</v>
      </c>
      <c r="D416" s="3" t="s">
        <v>1436</v>
      </c>
      <c r="E416" s="3" t="s">
        <v>1485</v>
      </c>
      <c r="F416" s="3" t="s">
        <v>1410</v>
      </c>
      <c r="G416" s="3" t="s">
        <v>1487</v>
      </c>
      <c r="H416" s="3" t="s">
        <v>1388</v>
      </c>
    </row>
    <row r="417" spans="1:8" x14ac:dyDescent="0.2">
      <c r="A417" s="3" t="s">
        <v>746</v>
      </c>
      <c r="B417" s="29" t="s">
        <v>993</v>
      </c>
      <c r="C417" s="29" t="s">
        <v>1270</v>
      </c>
      <c r="D417" s="3" t="s">
        <v>1436</v>
      </c>
      <c r="E417" s="3" t="s">
        <v>1485</v>
      </c>
      <c r="F417" s="3" t="s">
        <v>1410</v>
      </c>
      <c r="G417" s="3" t="s">
        <v>1487</v>
      </c>
      <c r="H417" s="3" t="s">
        <v>1388</v>
      </c>
    </row>
    <row r="418" spans="1:8" x14ac:dyDescent="0.2">
      <c r="A418" s="3" t="s">
        <v>746</v>
      </c>
      <c r="B418" s="29" t="s">
        <v>993</v>
      </c>
      <c r="C418" s="29" t="s">
        <v>1270</v>
      </c>
      <c r="D418" s="3" t="s">
        <v>1436</v>
      </c>
      <c r="E418" s="3" t="s">
        <v>1485</v>
      </c>
      <c r="F418" s="3" t="s">
        <v>1410</v>
      </c>
      <c r="G418" s="3" t="s">
        <v>1487</v>
      </c>
      <c r="H418" s="3" t="s">
        <v>1387</v>
      </c>
    </row>
    <row r="419" spans="1:8" x14ac:dyDescent="0.2">
      <c r="A419" s="3" t="s">
        <v>746</v>
      </c>
      <c r="B419" s="29" t="s">
        <v>993</v>
      </c>
      <c r="C419" s="29" t="s">
        <v>1270</v>
      </c>
      <c r="D419" s="3" t="s">
        <v>1436</v>
      </c>
      <c r="E419" s="3" t="s">
        <v>1485</v>
      </c>
      <c r="F419" s="3" t="s">
        <v>1410</v>
      </c>
      <c r="G419" s="3" t="s">
        <v>1487</v>
      </c>
      <c r="H419" s="3" t="s">
        <v>1387</v>
      </c>
    </row>
    <row r="420" spans="1:8" x14ac:dyDescent="0.2">
      <c r="A420" s="3" t="s">
        <v>746</v>
      </c>
      <c r="B420" s="29" t="s">
        <v>993</v>
      </c>
      <c r="C420" s="29" t="s">
        <v>1270</v>
      </c>
      <c r="D420" s="3" t="s">
        <v>1436</v>
      </c>
      <c r="E420" s="3" t="s">
        <v>1485</v>
      </c>
      <c r="F420" s="3" t="s">
        <v>1410</v>
      </c>
      <c r="G420" s="3" t="s">
        <v>1487</v>
      </c>
      <c r="H420" s="3" t="s">
        <v>1387</v>
      </c>
    </row>
    <row r="421" spans="1:8" x14ac:dyDescent="0.2">
      <c r="A421" s="3" t="s">
        <v>746</v>
      </c>
      <c r="B421" s="29" t="s">
        <v>993</v>
      </c>
      <c r="C421" s="29" t="s">
        <v>1270</v>
      </c>
      <c r="D421" s="3" t="s">
        <v>1436</v>
      </c>
      <c r="E421" s="3" t="s">
        <v>1485</v>
      </c>
      <c r="F421" s="3" t="s">
        <v>1410</v>
      </c>
      <c r="G421" s="3" t="s">
        <v>1487</v>
      </c>
      <c r="H421" s="3" t="s">
        <v>1387</v>
      </c>
    </row>
    <row r="422" spans="1:8" x14ac:dyDescent="0.2">
      <c r="A422" s="3" t="s">
        <v>746</v>
      </c>
      <c r="B422" s="29" t="s">
        <v>993</v>
      </c>
      <c r="C422" s="29" t="s">
        <v>1270</v>
      </c>
      <c r="D422" s="3" t="s">
        <v>1436</v>
      </c>
      <c r="E422" s="3" t="s">
        <v>1485</v>
      </c>
      <c r="F422" s="3" t="s">
        <v>1410</v>
      </c>
      <c r="G422" s="3" t="s">
        <v>1487</v>
      </c>
      <c r="H422" s="3" t="s">
        <v>1387</v>
      </c>
    </row>
    <row r="423" spans="1:8" x14ac:dyDescent="0.2">
      <c r="A423" s="3" t="s">
        <v>746</v>
      </c>
      <c r="B423" s="29" t="s">
        <v>1281</v>
      </c>
      <c r="C423" s="29" t="s">
        <v>1282</v>
      </c>
      <c r="D423" s="3" t="s">
        <v>1436</v>
      </c>
      <c r="E423" s="3" t="s">
        <v>1485</v>
      </c>
      <c r="F423" s="3" t="s">
        <v>1410</v>
      </c>
      <c r="G423" s="3" t="s">
        <v>1487</v>
      </c>
      <c r="H423" s="3" t="s">
        <v>1438</v>
      </c>
    </row>
    <row r="424" spans="1:8" x14ac:dyDescent="0.2">
      <c r="A424" s="3" t="s">
        <v>746</v>
      </c>
      <c r="B424" s="29" t="s">
        <v>1281</v>
      </c>
      <c r="C424" s="29" t="s">
        <v>1282</v>
      </c>
      <c r="D424" s="3" t="s">
        <v>1436</v>
      </c>
      <c r="E424" s="3" t="s">
        <v>1485</v>
      </c>
      <c r="F424" s="3" t="s">
        <v>1410</v>
      </c>
      <c r="G424" s="3" t="s">
        <v>1487</v>
      </c>
      <c r="H424" s="3" t="s">
        <v>1388</v>
      </c>
    </row>
    <row r="425" spans="1:8" x14ac:dyDescent="0.2">
      <c r="A425" s="3" t="s">
        <v>746</v>
      </c>
      <c r="B425" s="29" t="s">
        <v>1281</v>
      </c>
      <c r="C425" s="29" t="s">
        <v>1282</v>
      </c>
      <c r="D425" s="3" t="s">
        <v>1436</v>
      </c>
      <c r="E425" s="3" t="s">
        <v>1485</v>
      </c>
      <c r="F425" s="3" t="s">
        <v>1410</v>
      </c>
      <c r="G425" s="3" t="s">
        <v>1487</v>
      </c>
      <c r="H425" s="3" t="s">
        <v>1388</v>
      </c>
    </row>
    <row r="426" spans="1:8" x14ac:dyDescent="0.2">
      <c r="A426" s="3" t="s">
        <v>746</v>
      </c>
      <c r="B426" s="29" t="s">
        <v>1281</v>
      </c>
      <c r="C426" s="29" t="s">
        <v>1282</v>
      </c>
      <c r="D426" s="3" t="s">
        <v>1436</v>
      </c>
      <c r="E426" s="3" t="s">
        <v>1485</v>
      </c>
      <c r="F426" s="3" t="s">
        <v>1410</v>
      </c>
      <c r="G426" s="3" t="s">
        <v>1487</v>
      </c>
      <c r="H426" s="3" t="s">
        <v>1388</v>
      </c>
    </row>
    <row r="427" spans="1:8" x14ac:dyDescent="0.2">
      <c r="A427" s="3" t="s">
        <v>746</v>
      </c>
      <c r="B427" s="29" t="s">
        <v>1281</v>
      </c>
      <c r="C427" s="29" t="s">
        <v>1282</v>
      </c>
      <c r="D427" s="3" t="s">
        <v>1436</v>
      </c>
      <c r="E427" s="3" t="s">
        <v>1485</v>
      </c>
      <c r="F427" s="3" t="s">
        <v>1410</v>
      </c>
      <c r="G427" s="3" t="s">
        <v>1487</v>
      </c>
      <c r="H427" s="3" t="s">
        <v>1388</v>
      </c>
    </row>
    <row r="428" spans="1:8" x14ac:dyDescent="0.2">
      <c r="A428" s="3" t="s">
        <v>746</v>
      </c>
      <c r="B428" s="29" t="s">
        <v>1281</v>
      </c>
      <c r="C428" s="29" t="s">
        <v>1282</v>
      </c>
      <c r="D428" s="3" t="s">
        <v>1436</v>
      </c>
      <c r="E428" s="3" t="s">
        <v>1485</v>
      </c>
      <c r="F428" s="3" t="s">
        <v>1410</v>
      </c>
      <c r="G428" s="3" t="s">
        <v>1487</v>
      </c>
      <c r="H428" s="3" t="s">
        <v>1388</v>
      </c>
    </row>
    <row r="429" spans="1:8" x14ac:dyDescent="0.2">
      <c r="A429" s="3" t="s">
        <v>746</v>
      </c>
      <c r="B429" s="29" t="s">
        <v>1281</v>
      </c>
      <c r="C429" s="29" t="s">
        <v>1282</v>
      </c>
      <c r="D429" s="3" t="s">
        <v>1436</v>
      </c>
      <c r="E429" s="3" t="s">
        <v>1485</v>
      </c>
      <c r="F429" s="3" t="s">
        <v>1410</v>
      </c>
      <c r="G429" s="3" t="s">
        <v>1487</v>
      </c>
      <c r="H429" s="3" t="s">
        <v>1388</v>
      </c>
    </row>
    <row r="430" spans="1:8" x14ac:dyDescent="0.2">
      <c r="A430" s="3" t="s">
        <v>746</v>
      </c>
      <c r="B430" s="29" t="s">
        <v>1281</v>
      </c>
      <c r="C430" s="29" t="s">
        <v>1282</v>
      </c>
      <c r="D430" s="3" t="s">
        <v>1436</v>
      </c>
      <c r="E430" s="3" t="s">
        <v>1485</v>
      </c>
      <c r="F430" s="3" t="s">
        <v>1410</v>
      </c>
      <c r="G430" s="3" t="s">
        <v>1487</v>
      </c>
      <c r="H430" s="3" t="s">
        <v>1387</v>
      </c>
    </row>
    <row r="431" spans="1:8" x14ac:dyDescent="0.2">
      <c r="A431" s="3" t="s">
        <v>746</v>
      </c>
      <c r="B431" s="29" t="s">
        <v>1281</v>
      </c>
      <c r="C431" s="29" t="s">
        <v>1282</v>
      </c>
      <c r="D431" s="3" t="s">
        <v>1436</v>
      </c>
      <c r="E431" s="3" t="s">
        <v>1485</v>
      </c>
      <c r="F431" s="3" t="s">
        <v>1410</v>
      </c>
      <c r="G431" s="3" t="s">
        <v>1487</v>
      </c>
      <c r="H431" s="3" t="s">
        <v>1387</v>
      </c>
    </row>
    <row r="432" spans="1:8" x14ac:dyDescent="0.2">
      <c r="A432" s="3" t="s">
        <v>746</v>
      </c>
      <c r="B432" s="29" t="s">
        <v>1281</v>
      </c>
      <c r="C432" s="29" t="s">
        <v>1282</v>
      </c>
      <c r="D432" s="3" t="s">
        <v>1436</v>
      </c>
      <c r="E432" s="3" t="s">
        <v>1485</v>
      </c>
      <c r="F432" s="3" t="s">
        <v>1410</v>
      </c>
      <c r="G432" s="3" t="s">
        <v>1487</v>
      </c>
      <c r="H432" s="3" t="s">
        <v>1387</v>
      </c>
    </row>
    <row r="433" spans="1:8" x14ac:dyDescent="0.2">
      <c r="A433" s="3" t="s">
        <v>746</v>
      </c>
      <c r="B433" s="29" t="s">
        <v>1281</v>
      </c>
      <c r="C433" s="29" t="s">
        <v>1283</v>
      </c>
      <c r="D433" s="3" t="s">
        <v>1436</v>
      </c>
      <c r="E433" s="3" t="s">
        <v>1485</v>
      </c>
      <c r="F433" s="3" t="s">
        <v>1410</v>
      </c>
      <c r="G433" s="3" t="s">
        <v>1487</v>
      </c>
      <c r="H433" s="3" t="s">
        <v>1387</v>
      </c>
    </row>
    <row r="434" spans="1:8" x14ac:dyDescent="0.2">
      <c r="A434" s="3" t="s">
        <v>746</v>
      </c>
      <c r="B434" s="29" t="s">
        <v>1281</v>
      </c>
      <c r="C434" s="29" t="s">
        <v>1283</v>
      </c>
      <c r="D434" s="3" t="s">
        <v>1436</v>
      </c>
      <c r="E434" s="3" t="s">
        <v>1485</v>
      </c>
      <c r="F434" s="3" t="s">
        <v>1410</v>
      </c>
      <c r="G434" s="3" t="s">
        <v>1487</v>
      </c>
      <c r="H434" s="3" t="s">
        <v>1387</v>
      </c>
    </row>
    <row r="435" spans="1:8" x14ac:dyDescent="0.2">
      <c r="A435" s="3" t="s">
        <v>746</v>
      </c>
      <c r="B435" s="29" t="s">
        <v>1281</v>
      </c>
      <c r="C435" s="29" t="s">
        <v>1284</v>
      </c>
      <c r="D435" s="3" t="s">
        <v>1436</v>
      </c>
      <c r="E435" s="3" t="s">
        <v>1485</v>
      </c>
      <c r="F435" s="3" t="s">
        <v>1410</v>
      </c>
      <c r="G435" s="3" t="s">
        <v>1487</v>
      </c>
      <c r="H435" s="3" t="s">
        <v>1388</v>
      </c>
    </row>
    <row r="436" spans="1:8" x14ac:dyDescent="0.2">
      <c r="A436" s="3" t="s">
        <v>746</v>
      </c>
      <c r="B436" s="29" t="s">
        <v>1281</v>
      </c>
      <c r="C436" s="29" t="s">
        <v>1284</v>
      </c>
      <c r="D436" s="3" t="s">
        <v>1436</v>
      </c>
      <c r="E436" s="3" t="s">
        <v>1485</v>
      </c>
      <c r="F436" s="3" t="s">
        <v>1410</v>
      </c>
      <c r="G436" s="3" t="s">
        <v>1487</v>
      </c>
      <c r="H436" s="3" t="s">
        <v>1387</v>
      </c>
    </row>
    <row r="437" spans="1:8" x14ac:dyDescent="0.2">
      <c r="A437" s="3" t="s">
        <v>746</v>
      </c>
      <c r="B437" s="29" t="s">
        <v>1281</v>
      </c>
      <c r="C437" s="29" t="s">
        <v>1284</v>
      </c>
      <c r="D437" s="3" t="s">
        <v>1436</v>
      </c>
      <c r="E437" s="3" t="s">
        <v>1485</v>
      </c>
      <c r="F437" s="3" t="s">
        <v>1410</v>
      </c>
      <c r="G437" s="3" t="s">
        <v>1487</v>
      </c>
      <c r="H437" s="3" t="s">
        <v>1387</v>
      </c>
    </row>
    <row r="438" spans="1:8" x14ac:dyDescent="0.2">
      <c r="A438" s="3" t="s">
        <v>746</v>
      </c>
      <c r="B438" s="29" t="s">
        <v>1281</v>
      </c>
      <c r="C438" s="29" t="s">
        <v>1284</v>
      </c>
      <c r="D438" s="3" t="s">
        <v>1436</v>
      </c>
      <c r="E438" s="3" t="s">
        <v>1485</v>
      </c>
      <c r="F438" s="3" t="s">
        <v>1410</v>
      </c>
      <c r="G438" s="3" t="s">
        <v>1487</v>
      </c>
      <c r="H438" s="3" t="s">
        <v>1387</v>
      </c>
    </row>
    <row r="439" spans="1:8" x14ac:dyDescent="0.2">
      <c r="A439" s="3" t="s">
        <v>746</v>
      </c>
      <c r="B439" s="29" t="s">
        <v>1014</v>
      </c>
      <c r="C439" s="29" t="s">
        <v>1288</v>
      </c>
      <c r="D439" s="3" t="s">
        <v>1436</v>
      </c>
      <c r="E439" s="3" t="s">
        <v>1485</v>
      </c>
      <c r="F439" s="3" t="s">
        <v>1410</v>
      </c>
      <c r="G439" s="3" t="s">
        <v>1487</v>
      </c>
      <c r="H439" s="3" t="s">
        <v>1388</v>
      </c>
    </row>
    <row r="440" spans="1:8" x14ac:dyDescent="0.2">
      <c r="A440" s="3" t="s">
        <v>746</v>
      </c>
      <c r="B440" s="29" t="s">
        <v>1014</v>
      </c>
      <c r="C440" s="29" t="s">
        <v>1288</v>
      </c>
      <c r="D440" s="3" t="s">
        <v>1436</v>
      </c>
      <c r="E440" s="3" t="s">
        <v>1485</v>
      </c>
      <c r="F440" s="3" t="s">
        <v>1410</v>
      </c>
      <c r="G440" s="3" t="s">
        <v>1487</v>
      </c>
      <c r="H440" s="3" t="s">
        <v>1388</v>
      </c>
    </row>
    <row r="441" spans="1:8" x14ac:dyDescent="0.2">
      <c r="A441" s="3" t="s">
        <v>746</v>
      </c>
      <c r="B441" s="29" t="s">
        <v>1014</v>
      </c>
      <c r="C441" s="29" t="s">
        <v>1288</v>
      </c>
      <c r="D441" s="3" t="s">
        <v>1436</v>
      </c>
      <c r="E441" s="3" t="s">
        <v>1485</v>
      </c>
      <c r="F441" s="3" t="s">
        <v>1410</v>
      </c>
      <c r="G441" s="3" t="s">
        <v>1487</v>
      </c>
      <c r="H441" s="3" t="s">
        <v>1387</v>
      </c>
    </row>
    <row r="442" spans="1:8" ht="17" x14ac:dyDescent="0.2">
      <c r="A442" s="3" t="s">
        <v>774</v>
      </c>
      <c r="B442" s="29" t="s">
        <v>775</v>
      </c>
      <c r="C442" s="29" t="s">
        <v>1037</v>
      </c>
      <c r="D442" s="3" t="s">
        <v>1436</v>
      </c>
      <c r="E442" s="3" t="s">
        <v>1490</v>
      </c>
      <c r="F442" s="22" t="s">
        <v>1410</v>
      </c>
      <c r="G442" s="22" t="s">
        <v>1491</v>
      </c>
      <c r="H442" s="26" t="s">
        <v>1442</v>
      </c>
    </row>
    <row r="443" spans="1:8" x14ac:dyDescent="0.2">
      <c r="A443" s="3" t="s">
        <v>780</v>
      </c>
      <c r="B443" s="29" t="s">
        <v>1315</v>
      </c>
      <c r="C443" s="29" t="s">
        <v>1317</v>
      </c>
      <c r="D443" s="3" t="s">
        <v>1436</v>
      </c>
      <c r="E443" s="3" t="s">
        <v>1490</v>
      </c>
      <c r="F443" s="3" t="s">
        <v>1410</v>
      </c>
      <c r="G443" s="3" t="s">
        <v>1491</v>
      </c>
      <c r="H443" s="3" t="s">
        <v>1388</v>
      </c>
    </row>
    <row r="444" spans="1:8" x14ac:dyDescent="0.2">
      <c r="A444" s="3" t="s">
        <v>780</v>
      </c>
      <c r="B444" s="29" t="s">
        <v>1315</v>
      </c>
      <c r="C444" s="29" t="s">
        <v>1317</v>
      </c>
      <c r="D444" s="3" t="s">
        <v>1436</v>
      </c>
      <c r="E444" s="3" t="s">
        <v>1490</v>
      </c>
      <c r="F444" s="3" t="s">
        <v>1410</v>
      </c>
      <c r="G444" s="3" t="s">
        <v>1491</v>
      </c>
      <c r="H444" s="3" t="s">
        <v>1388</v>
      </c>
    </row>
    <row r="445" spans="1:8" x14ac:dyDescent="0.2">
      <c r="A445" s="3" t="s">
        <v>774</v>
      </c>
      <c r="B445" s="29" t="s">
        <v>1084</v>
      </c>
      <c r="C445" s="29" t="s">
        <v>1351</v>
      </c>
      <c r="D445" s="3" t="s">
        <v>1436</v>
      </c>
      <c r="E445" s="3" t="s">
        <v>1490</v>
      </c>
      <c r="F445" s="3" t="s">
        <v>1410</v>
      </c>
      <c r="G445" s="3" t="s">
        <v>1491</v>
      </c>
      <c r="H445" s="3" t="s">
        <v>1387</v>
      </c>
    </row>
    <row r="446" spans="1:8" x14ac:dyDescent="0.2">
      <c r="A446" s="3" t="s">
        <v>774</v>
      </c>
      <c r="B446" s="29" t="s">
        <v>1084</v>
      </c>
      <c r="C446" s="29" t="s">
        <v>1351</v>
      </c>
      <c r="D446" s="3" t="s">
        <v>1436</v>
      </c>
      <c r="E446" s="3" t="s">
        <v>1490</v>
      </c>
      <c r="F446" s="3" t="s">
        <v>1410</v>
      </c>
      <c r="G446" s="3" t="s">
        <v>1491</v>
      </c>
      <c r="H446" s="3" t="s">
        <v>1387</v>
      </c>
    </row>
    <row r="447" spans="1:8" x14ac:dyDescent="0.2">
      <c r="A447" s="3" t="s">
        <v>1136</v>
      </c>
      <c r="B447" s="29" t="s">
        <v>1137</v>
      </c>
      <c r="C447" s="29" t="s">
        <v>1138</v>
      </c>
      <c r="D447" s="3" t="s">
        <v>1436</v>
      </c>
      <c r="E447" s="3" t="s">
        <v>1490</v>
      </c>
      <c r="F447" s="3" t="s">
        <v>1410</v>
      </c>
      <c r="G447" s="3" t="s">
        <v>1491</v>
      </c>
      <c r="H447" s="3" t="s">
        <v>1387</v>
      </c>
    </row>
    <row r="448" spans="1:8" x14ac:dyDescent="0.2">
      <c r="A448" s="3" t="s">
        <v>1136</v>
      </c>
      <c r="B448" s="29" t="s">
        <v>1137</v>
      </c>
      <c r="C448" s="29" t="s">
        <v>1138</v>
      </c>
      <c r="D448" s="3" t="s">
        <v>1436</v>
      </c>
      <c r="E448" s="3" t="s">
        <v>1490</v>
      </c>
      <c r="F448" s="3" t="s">
        <v>1410</v>
      </c>
      <c r="G448" s="3" t="s">
        <v>1491</v>
      </c>
      <c r="H448" s="3" t="s">
        <v>1387</v>
      </c>
    </row>
    <row r="449" spans="1:8" ht="17" x14ac:dyDescent="0.2">
      <c r="A449" s="3" t="s">
        <v>746</v>
      </c>
      <c r="B449" s="29" t="s">
        <v>938</v>
      </c>
      <c r="C449" s="29" t="s">
        <v>1197</v>
      </c>
      <c r="D449" s="3" t="s">
        <v>1436</v>
      </c>
      <c r="E449" s="22" t="s">
        <v>1492</v>
      </c>
      <c r="F449" s="22" t="s">
        <v>1410</v>
      </c>
      <c r="G449" s="3" t="s">
        <v>1493</v>
      </c>
      <c r="H449" s="3" t="s">
        <v>1387</v>
      </c>
    </row>
    <row r="450" spans="1:8" ht="17" x14ac:dyDescent="0.2">
      <c r="A450" s="3" t="s">
        <v>746</v>
      </c>
      <c r="B450" s="29" t="s">
        <v>938</v>
      </c>
      <c r="C450" s="29" t="s">
        <v>1197</v>
      </c>
      <c r="D450" s="3" t="s">
        <v>1436</v>
      </c>
      <c r="E450" s="22" t="s">
        <v>1492</v>
      </c>
      <c r="F450" s="22" t="s">
        <v>1410</v>
      </c>
      <c r="G450" s="3" t="s">
        <v>1493</v>
      </c>
      <c r="H450" s="3" t="s">
        <v>1387</v>
      </c>
    </row>
    <row r="451" spans="1:8" ht="17" x14ac:dyDescent="0.2">
      <c r="A451" s="3" t="s">
        <v>1008</v>
      </c>
      <c r="B451" s="30" t="s">
        <v>1086</v>
      </c>
      <c r="C451" s="30" t="s">
        <v>1087</v>
      </c>
      <c r="D451" s="3" t="s">
        <v>1436</v>
      </c>
      <c r="E451" s="22" t="s">
        <v>1403</v>
      </c>
      <c r="F451" s="22" t="s">
        <v>1410</v>
      </c>
      <c r="G451" s="22" t="s">
        <v>1404</v>
      </c>
      <c r="H451" s="3" t="s">
        <v>1387</v>
      </c>
    </row>
    <row r="452" spans="1:8" ht="17" x14ac:dyDescent="0.2">
      <c r="A452" s="3" t="s">
        <v>1008</v>
      </c>
      <c r="B452" s="30" t="s">
        <v>1086</v>
      </c>
      <c r="C452" s="30" t="s">
        <v>1087</v>
      </c>
      <c r="D452" s="3" t="s">
        <v>1436</v>
      </c>
      <c r="E452" s="22" t="s">
        <v>1403</v>
      </c>
      <c r="F452" s="22" t="s">
        <v>1410</v>
      </c>
      <c r="G452" s="22" t="s">
        <v>1404</v>
      </c>
      <c r="H452" s="3" t="s">
        <v>1387</v>
      </c>
    </row>
    <row r="453" spans="1:8" x14ac:dyDescent="0.2">
      <c r="A453" s="3" t="s">
        <v>746</v>
      </c>
      <c r="B453" s="29" t="s">
        <v>1014</v>
      </c>
      <c r="C453" s="29" t="s">
        <v>1344</v>
      </c>
      <c r="D453" s="3" t="s">
        <v>1436</v>
      </c>
      <c r="E453" s="3" t="s">
        <v>1494</v>
      </c>
      <c r="F453" s="3" t="s">
        <v>1410</v>
      </c>
      <c r="G453" s="3" t="s">
        <v>1495</v>
      </c>
      <c r="H453" s="3" t="s">
        <v>1387</v>
      </c>
    </row>
    <row r="454" spans="1:8" x14ac:dyDescent="0.2">
      <c r="A454" s="3" t="s">
        <v>746</v>
      </c>
      <c r="B454" s="29" t="s">
        <v>1279</v>
      </c>
      <c r="C454" s="29" t="s">
        <v>1362</v>
      </c>
      <c r="D454" s="3" t="s">
        <v>1436</v>
      </c>
      <c r="E454" s="3" t="s">
        <v>1406</v>
      </c>
      <c r="F454" s="3" t="s">
        <v>1410</v>
      </c>
      <c r="G454" s="3" t="s">
        <v>1421</v>
      </c>
      <c r="H454" s="3" t="s">
        <v>1388</v>
      </c>
    </row>
    <row r="455" spans="1:8" ht="17" x14ac:dyDescent="0.2">
      <c r="A455" s="3" t="s">
        <v>746</v>
      </c>
      <c r="B455" s="29" t="s">
        <v>814</v>
      </c>
      <c r="C455" s="29" t="s">
        <v>1078</v>
      </c>
      <c r="D455" s="3" t="s">
        <v>1436</v>
      </c>
      <c r="E455" s="22" t="s">
        <v>1496</v>
      </c>
      <c r="F455" s="22" t="s">
        <v>1410</v>
      </c>
      <c r="G455" s="3" t="s">
        <v>1497</v>
      </c>
      <c r="H455" s="3" t="s">
        <v>1387</v>
      </c>
    </row>
    <row r="456" spans="1:8" x14ac:dyDescent="0.2">
      <c r="A456" s="3" t="s">
        <v>746</v>
      </c>
      <c r="B456" s="29" t="s">
        <v>1259</v>
      </c>
      <c r="C456" s="29" t="s">
        <v>1260</v>
      </c>
      <c r="D456" s="3" t="s">
        <v>1436</v>
      </c>
      <c r="E456" s="3" t="s">
        <v>1498</v>
      </c>
      <c r="F456" s="3" t="s">
        <v>1410</v>
      </c>
      <c r="G456" s="3" t="s">
        <v>1499</v>
      </c>
      <c r="H456" s="3" t="s">
        <v>1387</v>
      </c>
    </row>
    <row r="457" spans="1:8" x14ac:dyDescent="0.2">
      <c r="A457" s="3" t="s">
        <v>746</v>
      </c>
      <c r="B457" s="29" t="s">
        <v>993</v>
      </c>
      <c r="C457" s="29" t="s">
        <v>1270</v>
      </c>
      <c r="D457" s="3" t="s">
        <v>1436</v>
      </c>
      <c r="E457" s="3" t="s">
        <v>1498</v>
      </c>
      <c r="F457" s="3" t="s">
        <v>1410</v>
      </c>
      <c r="G457" s="3" t="s">
        <v>1499</v>
      </c>
      <c r="H457" s="3" t="s">
        <v>1387</v>
      </c>
    </row>
    <row r="458" spans="1:8" x14ac:dyDescent="0.2">
      <c r="A458" s="3" t="s">
        <v>746</v>
      </c>
      <c r="B458" s="29" t="s">
        <v>1301</v>
      </c>
      <c r="C458" s="29" t="s">
        <v>1302</v>
      </c>
      <c r="D458" s="3" t="s">
        <v>1436</v>
      </c>
      <c r="E458" s="3" t="s">
        <v>1498</v>
      </c>
      <c r="F458" s="3" t="s">
        <v>1410</v>
      </c>
      <c r="G458" s="3" t="s">
        <v>1499</v>
      </c>
      <c r="H458" s="3" t="s">
        <v>1387</v>
      </c>
    </row>
    <row r="459" spans="1:8" x14ac:dyDescent="0.2">
      <c r="A459" s="3" t="s">
        <v>746</v>
      </c>
      <c r="B459" s="29" t="s">
        <v>993</v>
      </c>
      <c r="C459" s="29" t="s">
        <v>1270</v>
      </c>
      <c r="D459" s="3" t="s">
        <v>1436</v>
      </c>
      <c r="E459" s="3" t="s">
        <v>1500</v>
      </c>
      <c r="F459" s="3" t="s">
        <v>1410</v>
      </c>
      <c r="G459" s="3" t="s">
        <v>1497</v>
      </c>
      <c r="H459" s="3" t="s">
        <v>1387</v>
      </c>
    </row>
    <row r="460" spans="1:8" x14ac:dyDescent="0.2">
      <c r="A460" s="3" t="s">
        <v>764</v>
      </c>
      <c r="B460" s="29" t="s">
        <v>1439</v>
      </c>
      <c r="C460" s="29" t="s">
        <v>1032</v>
      </c>
      <c r="D460" s="3" t="s">
        <v>1436</v>
      </c>
      <c r="E460" s="3" t="s">
        <v>1501</v>
      </c>
      <c r="F460" s="3" t="s">
        <v>1410</v>
      </c>
      <c r="G460" s="3" t="s">
        <v>1502</v>
      </c>
      <c r="H460" s="3" t="s">
        <v>1388</v>
      </c>
    </row>
    <row r="461" spans="1:8" x14ac:dyDescent="0.2">
      <c r="A461" s="3" t="s">
        <v>780</v>
      </c>
      <c r="B461" s="29" t="s">
        <v>1199</v>
      </c>
      <c r="C461" s="29" t="s">
        <v>1200</v>
      </c>
      <c r="D461" s="3" t="s">
        <v>1436</v>
      </c>
      <c r="E461" s="3" t="s">
        <v>1501</v>
      </c>
      <c r="F461" s="3" t="s">
        <v>1410</v>
      </c>
      <c r="G461" s="3" t="s">
        <v>1502</v>
      </c>
      <c r="H461" s="3" t="s">
        <v>1387</v>
      </c>
    </row>
    <row r="462" spans="1:8" x14ac:dyDescent="0.2">
      <c r="A462" s="3" t="s">
        <v>746</v>
      </c>
      <c r="B462" s="29" t="s">
        <v>1014</v>
      </c>
      <c r="C462" s="29" t="s">
        <v>1344</v>
      </c>
      <c r="D462" s="3" t="s">
        <v>1436</v>
      </c>
      <c r="E462" s="3" t="s">
        <v>1501</v>
      </c>
      <c r="F462" s="3" t="s">
        <v>1410</v>
      </c>
      <c r="G462" s="3" t="s">
        <v>1502</v>
      </c>
      <c r="H462" s="3" t="s">
        <v>1438</v>
      </c>
    </row>
    <row r="463" spans="1:8" x14ac:dyDescent="0.2">
      <c r="A463" s="3" t="s">
        <v>1136</v>
      </c>
      <c r="B463" s="29" t="s">
        <v>1137</v>
      </c>
      <c r="C463" s="29" t="s">
        <v>1138</v>
      </c>
      <c r="D463" s="3" t="s">
        <v>1436</v>
      </c>
      <c r="E463" s="3" t="s">
        <v>1503</v>
      </c>
      <c r="F463" s="3" t="s">
        <v>1410</v>
      </c>
      <c r="G463" s="3" t="s">
        <v>1502</v>
      </c>
      <c r="H463" s="3" t="s">
        <v>1388</v>
      </c>
    </row>
    <row r="464" spans="1:8" ht="17" x14ac:dyDescent="0.2">
      <c r="A464" s="3" t="s">
        <v>1008</v>
      </c>
      <c r="B464" s="29" t="s">
        <v>1295</v>
      </c>
      <c r="C464" s="29" t="s">
        <v>1296</v>
      </c>
      <c r="D464" s="3" t="s">
        <v>1436</v>
      </c>
      <c r="E464" s="22" t="s">
        <v>1503</v>
      </c>
      <c r="F464" s="22" t="s">
        <v>1410</v>
      </c>
      <c r="G464" s="3" t="s">
        <v>1502</v>
      </c>
      <c r="H464" s="3" t="s">
        <v>1387</v>
      </c>
    </row>
    <row r="465" spans="1:8" x14ac:dyDescent="0.2">
      <c r="A465" s="3" t="s">
        <v>764</v>
      </c>
      <c r="B465" s="29" t="s">
        <v>1439</v>
      </c>
      <c r="C465" s="29" t="s">
        <v>1032</v>
      </c>
      <c r="D465" s="3" t="s">
        <v>1436</v>
      </c>
      <c r="E465" s="3" t="s">
        <v>1504</v>
      </c>
      <c r="F465" s="3" t="s">
        <v>1410</v>
      </c>
      <c r="G465" s="3" t="s">
        <v>1505</v>
      </c>
      <c r="H465" s="3" t="s">
        <v>1387</v>
      </c>
    </row>
    <row r="466" spans="1:8" x14ac:dyDescent="0.2">
      <c r="A466" s="3" t="s">
        <v>780</v>
      </c>
      <c r="B466" s="29" t="s">
        <v>1315</v>
      </c>
      <c r="C466" s="29" t="s">
        <v>1317</v>
      </c>
      <c r="D466" s="3" t="s">
        <v>1436</v>
      </c>
      <c r="E466" s="3" t="s">
        <v>1504</v>
      </c>
      <c r="F466" s="3" t="s">
        <v>1410</v>
      </c>
      <c r="G466" s="3" t="s">
        <v>1505</v>
      </c>
      <c r="H466" s="3" t="s">
        <v>1388</v>
      </c>
    </row>
    <row r="467" spans="1:8" x14ac:dyDescent="0.2">
      <c r="A467" s="3" t="s">
        <v>780</v>
      </c>
      <c r="B467" s="29" t="s">
        <v>1315</v>
      </c>
      <c r="C467" s="29" t="s">
        <v>1317</v>
      </c>
      <c r="D467" s="3" t="s">
        <v>1436</v>
      </c>
      <c r="E467" s="3" t="s">
        <v>1504</v>
      </c>
      <c r="F467" s="3" t="s">
        <v>1410</v>
      </c>
      <c r="G467" s="3" t="s">
        <v>1505</v>
      </c>
      <c r="H467" s="3" t="s">
        <v>1387</v>
      </c>
    </row>
    <row r="468" spans="1:8" ht="17" x14ac:dyDescent="0.2">
      <c r="A468" s="3" t="s">
        <v>1008</v>
      </c>
      <c r="B468" s="29" t="s">
        <v>1352</v>
      </c>
      <c r="C468" s="29" t="s">
        <v>1353</v>
      </c>
      <c r="D468" s="3" t="s">
        <v>1436</v>
      </c>
      <c r="E468" s="22" t="s">
        <v>1504</v>
      </c>
      <c r="F468" s="22" t="s">
        <v>1410</v>
      </c>
      <c r="G468" s="22" t="s">
        <v>1505</v>
      </c>
      <c r="H468" s="22" t="s">
        <v>1388</v>
      </c>
    </row>
    <row r="469" spans="1:8" x14ac:dyDescent="0.2">
      <c r="A469" s="3" t="s">
        <v>746</v>
      </c>
      <c r="B469" s="29" t="s">
        <v>1014</v>
      </c>
      <c r="C469" s="29" t="s">
        <v>1015</v>
      </c>
      <c r="D469" s="3" t="s">
        <v>1436</v>
      </c>
      <c r="E469" s="3" t="s">
        <v>1506</v>
      </c>
      <c r="F469" s="3" t="s">
        <v>1410</v>
      </c>
      <c r="G469" s="3" t="s">
        <v>1507</v>
      </c>
      <c r="H469" s="3" t="s">
        <v>1387</v>
      </c>
    </row>
    <row r="470" spans="1:8" x14ac:dyDescent="0.2">
      <c r="A470" s="3" t="s">
        <v>746</v>
      </c>
      <c r="B470" s="29" t="s">
        <v>1014</v>
      </c>
      <c r="C470" s="29" t="s">
        <v>1344</v>
      </c>
      <c r="D470" s="3" t="s">
        <v>1436</v>
      </c>
      <c r="E470" s="3" t="s">
        <v>1506</v>
      </c>
      <c r="F470" s="3" t="s">
        <v>1410</v>
      </c>
      <c r="G470" s="3" t="s">
        <v>1507</v>
      </c>
      <c r="H470" s="3" t="s">
        <v>1388</v>
      </c>
    </row>
    <row r="471" spans="1:8" x14ac:dyDescent="0.2">
      <c r="A471" s="3" t="s">
        <v>746</v>
      </c>
      <c r="B471" s="29" t="s">
        <v>1014</v>
      </c>
      <c r="C471" s="29" t="s">
        <v>1344</v>
      </c>
      <c r="D471" s="3" t="s">
        <v>1436</v>
      </c>
      <c r="E471" s="3" t="s">
        <v>1506</v>
      </c>
      <c r="F471" s="3" t="s">
        <v>1410</v>
      </c>
      <c r="G471" s="3" t="s">
        <v>1507</v>
      </c>
      <c r="H471" s="3" t="s">
        <v>1387</v>
      </c>
    </row>
    <row r="472" spans="1:8" x14ac:dyDescent="0.2">
      <c r="A472" s="3" t="s">
        <v>746</v>
      </c>
      <c r="B472" s="29" t="s">
        <v>1014</v>
      </c>
      <c r="C472" s="29" t="s">
        <v>1344</v>
      </c>
      <c r="D472" s="3" t="s">
        <v>1436</v>
      </c>
      <c r="E472" s="3" t="s">
        <v>1506</v>
      </c>
      <c r="F472" s="3" t="s">
        <v>1410</v>
      </c>
      <c r="G472" s="3" t="s">
        <v>1507</v>
      </c>
      <c r="H472" s="3" t="s">
        <v>1387</v>
      </c>
    </row>
    <row r="473" spans="1:8" x14ac:dyDescent="0.2">
      <c r="A473" s="3" t="s">
        <v>746</v>
      </c>
      <c r="B473" s="29" t="s">
        <v>1289</v>
      </c>
      <c r="C473" s="29" t="s">
        <v>1290</v>
      </c>
      <c r="D473" s="3" t="s">
        <v>1436</v>
      </c>
      <c r="E473" s="3" t="s">
        <v>1508</v>
      </c>
      <c r="F473" s="3" t="s">
        <v>1410</v>
      </c>
      <c r="G473" s="3" t="s">
        <v>1497</v>
      </c>
      <c r="H473" s="3" t="s">
        <v>1438</v>
      </c>
    </row>
    <row r="474" spans="1:8" x14ac:dyDescent="0.2">
      <c r="A474" s="3" t="s">
        <v>746</v>
      </c>
      <c r="B474" s="29" t="s">
        <v>1259</v>
      </c>
      <c r="C474" s="29" t="s">
        <v>1260</v>
      </c>
      <c r="D474" s="3" t="s">
        <v>1436</v>
      </c>
      <c r="E474" s="3" t="s">
        <v>1509</v>
      </c>
      <c r="F474" s="3" t="s">
        <v>1410</v>
      </c>
      <c r="G474" s="3" t="s">
        <v>1499</v>
      </c>
      <c r="H474" s="3" t="s">
        <v>1387</v>
      </c>
    </row>
    <row r="475" spans="1:8" x14ac:dyDescent="0.2">
      <c r="A475" s="3" t="s">
        <v>746</v>
      </c>
      <c r="B475" s="29" t="s">
        <v>1419</v>
      </c>
      <c r="C475" s="29" t="s">
        <v>1154</v>
      </c>
      <c r="D475" s="3" t="s">
        <v>1436</v>
      </c>
      <c r="E475" s="3" t="s">
        <v>1510</v>
      </c>
      <c r="F475" s="3" t="s">
        <v>1410</v>
      </c>
      <c r="G475" s="3" t="s">
        <v>1497</v>
      </c>
      <c r="H475" s="3" t="s">
        <v>1388</v>
      </c>
    </row>
    <row r="476" spans="1:8" x14ac:dyDescent="0.2">
      <c r="A476" s="3" t="s">
        <v>746</v>
      </c>
      <c r="B476" s="29" t="s">
        <v>993</v>
      </c>
      <c r="C476" s="29" t="s">
        <v>1270</v>
      </c>
      <c r="D476" s="3" t="s">
        <v>1436</v>
      </c>
      <c r="E476" s="3" t="s">
        <v>1511</v>
      </c>
      <c r="F476" s="3" t="s">
        <v>1410</v>
      </c>
      <c r="G476" s="3" t="s">
        <v>1452</v>
      </c>
      <c r="H476" s="3" t="s">
        <v>1387</v>
      </c>
    </row>
    <row r="477" spans="1:8" x14ac:dyDescent="0.2">
      <c r="A477" s="3" t="s">
        <v>780</v>
      </c>
      <c r="B477" s="29" t="s">
        <v>1315</v>
      </c>
      <c r="C477" s="29" t="s">
        <v>1317</v>
      </c>
      <c r="D477" s="3" t="s">
        <v>1436</v>
      </c>
      <c r="E477" s="3" t="s">
        <v>1512</v>
      </c>
      <c r="F477" s="3" t="s">
        <v>1410</v>
      </c>
      <c r="G477" s="3" t="s">
        <v>1491</v>
      </c>
      <c r="H477" s="3" t="s">
        <v>1388</v>
      </c>
    </row>
    <row r="478" spans="1:8" x14ac:dyDescent="0.2">
      <c r="A478" s="3" t="s">
        <v>780</v>
      </c>
      <c r="B478" s="29" t="s">
        <v>1315</v>
      </c>
      <c r="C478" s="29" t="s">
        <v>1317</v>
      </c>
      <c r="D478" s="3" t="s">
        <v>1436</v>
      </c>
      <c r="E478" s="3" t="s">
        <v>1512</v>
      </c>
      <c r="F478" s="3" t="s">
        <v>1410</v>
      </c>
      <c r="G478" s="3" t="s">
        <v>1491</v>
      </c>
      <c r="H478" s="3" t="s">
        <v>1387</v>
      </c>
    </row>
    <row r="479" spans="1:8" x14ac:dyDescent="0.2">
      <c r="A479" s="3" t="s">
        <v>780</v>
      </c>
      <c r="B479" s="29" t="s">
        <v>1315</v>
      </c>
      <c r="C479" s="29" t="s">
        <v>1317</v>
      </c>
      <c r="D479" s="3" t="s">
        <v>1436</v>
      </c>
      <c r="E479" s="3" t="s">
        <v>1512</v>
      </c>
      <c r="F479" s="3" t="s">
        <v>1410</v>
      </c>
      <c r="G479" s="3" t="s">
        <v>1491</v>
      </c>
      <c r="H479" s="3" t="s">
        <v>1387</v>
      </c>
    </row>
    <row r="480" spans="1:8" x14ac:dyDescent="0.2">
      <c r="A480" s="3" t="s">
        <v>774</v>
      </c>
      <c r="B480" s="29" t="s">
        <v>1084</v>
      </c>
      <c r="C480" s="29" t="s">
        <v>1351</v>
      </c>
      <c r="D480" s="3" t="s">
        <v>1436</v>
      </c>
      <c r="E480" s="3" t="s">
        <v>1512</v>
      </c>
      <c r="F480" s="3" t="s">
        <v>1410</v>
      </c>
      <c r="G480" s="3" t="s">
        <v>1491</v>
      </c>
      <c r="H480" s="3" t="s">
        <v>1387</v>
      </c>
    </row>
    <row r="481" spans="1:8" ht="17" x14ac:dyDescent="0.2">
      <c r="A481" s="3" t="s">
        <v>746</v>
      </c>
      <c r="B481" s="29" t="s">
        <v>1162</v>
      </c>
      <c r="C481" s="29" t="s">
        <v>1163</v>
      </c>
      <c r="D481" s="3" t="s">
        <v>1436</v>
      </c>
      <c r="E481" s="22" t="s">
        <v>1513</v>
      </c>
      <c r="F481" s="22" t="s">
        <v>1410</v>
      </c>
      <c r="G481" s="3" t="s">
        <v>1514</v>
      </c>
      <c r="H481" s="3" t="s">
        <v>1387</v>
      </c>
    </row>
    <row r="482" spans="1:8" ht="17" x14ac:dyDescent="0.2">
      <c r="A482" s="3" t="s">
        <v>746</v>
      </c>
      <c r="B482" s="29" t="s">
        <v>1162</v>
      </c>
      <c r="C482" s="29" t="s">
        <v>1163</v>
      </c>
      <c r="D482" s="3" t="s">
        <v>1436</v>
      </c>
      <c r="E482" s="22" t="s">
        <v>1513</v>
      </c>
      <c r="F482" s="22" t="s">
        <v>1410</v>
      </c>
      <c r="G482" s="3" t="s">
        <v>1514</v>
      </c>
      <c r="H482" s="3" t="s">
        <v>1387</v>
      </c>
    </row>
    <row r="483" spans="1:8" ht="17" x14ac:dyDescent="0.2">
      <c r="A483" s="3" t="s">
        <v>746</v>
      </c>
      <c r="B483" s="29" t="s">
        <v>1162</v>
      </c>
      <c r="C483" s="29" t="s">
        <v>1163</v>
      </c>
      <c r="D483" s="3" t="s">
        <v>1436</v>
      </c>
      <c r="E483" s="22" t="s">
        <v>1513</v>
      </c>
      <c r="F483" s="22" t="s">
        <v>1410</v>
      </c>
      <c r="G483" s="3" t="s">
        <v>1514</v>
      </c>
      <c r="H483" s="3" t="s">
        <v>1387</v>
      </c>
    </row>
    <row r="484" spans="1:8" ht="17" x14ac:dyDescent="0.2">
      <c r="A484" s="3" t="s">
        <v>746</v>
      </c>
      <c r="B484" s="29" t="s">
        <v>1162</v>
      </c>
      <c r="C484" s="29" t="s">
        <v>1163</v>
      </c>
      <c r="D484" s="3" t="s">
        <v>1436</v>
      </c>
      <c r="E484" s="22" t="s">
        <v>1513</v>
      </c>
      <c r="F484" s="22" t="s">
        <v>1410</v>
      </c>
      <c r="G484" s="3" t="s">
        <v>1514</v>
      </c>
      <c r="H484" s="3" t="s">
        <v>1387</v>
      </c>
    </row>
    <row r="485" spans="1:8" ht="17" x14ac:dyDescent="0.2">
      <c r="A485" s="3" t="s">
        <v>746</v>
      </c>
      <c r="B485" s="29" t="s">
        <v>1230</v>
      </c>
      <c r="C485" s="29" t="s">
        <v>1231</v>
      </c>
      <c r="D485" s="3" t="s">
        <v>1436</v>
      </c>
      <c r="E485" s="22" t="s">
        <v>1513</v>
      </c>
      <c r="F485" s="22" t="s">
        <v>1410</v>
      </c>
      <c r="G485" s="3" t="s">
        <v>1514</v>
      </c>
      <c r="H485" s="22" t="s">
        <v>1388</v>
      </c>
    </row>
    <row r="486" spans="1:8" ht="17" x14ac:dyDescent="0.2">
      <c r="A486" s="3" t="s">
        <v>1136</v>
      </c>
      <c r="B486" s="29" t="s">
        <v>1137</v>
      </c>
      <c r="C486" s="29" t="s">
        <v>1138</v>
      </c>
      <c r="D486" s="3" t="s">
        <v>1436</v>
      </c>
      <c r="E486" s="22" t="s">
        <v>1513</v>
      </c>
      <c r="F486" s="3" t="s">
        <v>1410</v>
      </c>
      <c r="G486" s="3" t="s">
        <v>1502</v>
      </c>
      <c r="H486" s="3" t="s">
        <v>1388</v>
      </c>
    </row>
    <row r="487" spans="1:8" ht="17" x14ac:dyDescent="0.2">
      <c r="A487" s="3" t="s">
        <v>780</v>
      </c>
      <c r="B487" s="29" t="s">
        <v>1199</v>
      </c>
      <c r="C487" s="29" t="s">
        <v>1200</v>
      </c>
      <c r="D487" s="3" t="s">
        <v>1436</v>
      </c>
      <c r="E487" s="22" t="s">
        <v>1513</v>
      </c>
      <c r="F487" s="3" t="s">
        <v>1410</v>
      </c>
      <c r="G487" s="3" t="s">
        <v>1502</v>
      </c>
      <c r="H487" s="3" t="s">
        <v>1388</v>
      </c>
    </row>
    <row r="488" spans="1:8" ht="17" x14ac:dyDescent="0.2">
      <c r="A488" s="3" t="s">
        <v>746</v>
      </c>
      <c r="B488" s="29" t="s">
        <v>1102</v>
      </c>
      <c r="C488" s="29" t="s">
        <v>1104</v>
      </c>
      <c r="D488" s="3" t="s">
        <v>1436</v>
      </c>
      <c r="E488" s="22" t="s">
        <v>1513</v>
      </c>
      <c r="F488" s="22" t="s">
        <v>1410</v>
      </c>
      <c r="G488" s="3" t="s">
        <v>1515</v>
      </c>
      <c r="H488" s="3" t="s">
        <v>1387</v>
      </c>
    </row>
    <row r="489" spans="1:8" x14ac:dyDescent="0.2">
      <c r="A489" s="3" t="s">
        <v>746</v>
      </c>
      <c r="B489" s="29" t="s">
        <v>1151</v>
      </c>
      <c r="C489" s="29" t="s">
        <v>1153</v>
      </c>
      <c r="D489" s="3" t="s">
        <v>1436</v>
      </c>
      <c r="E489" s="3" t="s">
        <v>1499</v>
      </c>
      <c r="F489" s="3" t="s">
        <v>1410</v>
      </c>
      <c r="G489" s="3" t="s">
        <v>1499</v>
      </c>
      <c r="H489" s="3" t="s">
        <v>1387</v>
      </c>
    </row>
    <row r="490" spans="1:8" x14ac:dyDescent="0.2">
      <c r="A490" s="3" t="s">
        <v>746</v>
      </c>
      <c r="B490" s="29" t="s">
        <v>1014</v>
      </c>
      <c r="C490" s="29" t="s">
        <v>1344</v>
      </c>
      <c r="D490" s="3" t="s">
        <v>1436</v>
      </c>
      <c r="E490" s="3" t="s">
        <v>1390</v>
      </c>
      <c r="F490" s="3" t="s">
        <v>1410</v>
      </c>
      <c r="G490" s="3" t="s">
        <v>1507</v>
      </c>
      <c r="H490" s="3" t="s">
        <v>1388</v>
      </c>
    </row>
    <row r="491" spans="1:8" ht="17" x14ac:dyDescent="0.2">
      <c r="A491" s="3" t="s">
        <v>746</v>
      </c>
      <c r="B491" s="29" t="s">
        <v>938</v>
      </c>
      <c r="C491" s="29" t="s">
        <v>1197</v>
      </c>
      <c r="D491" s="3" t="s">
        <v>1436</v>
      </c>
      <c r="E491" s="22" t="s">
        <v>1390</v>
      </c>
      <c r="F491" s="22" t="s">
        <v>1410</v>
      </c>
      <c r="G491" s="3" t="s">
        <v>1390</v>
      </c>
      <c r="H491" s="3" t="s">
        <v>1387</v>
      </c>
    </row>
    <row r="492" spans="1:8" ht="17" x14ac:dyDescent="0.2">
      <c r="A492" s="3" t="s">
        <v>746</v>
      </c>
      <c r="B492" s="29" t="s">
        <v>951</v>
      </c>
      <c r="C492" s="29" t="s">
        <v>959</v>
      </c>
      <c r="D492" s="3" t="s">
        <v>1436</v>
      </c>
      <c r="E492" s="22" t="s">
        <v>1390</v>
      </c>
      <c r="F492" s="22" t="s">
        <v>1410</v>
      </c>
      <c r="G492" s="3" t="s">
        <v>1390</v>
      </c>
      <c r="H492" s="3" t="s">
        <v>1387</v>
      </c>
    </row>
    <row r="493" spans="1:8" x14ac:dyDescent="0.2">
      <c r="A493" s="3" t="s">
        <v>1008</v>
      </c>
      <c r="B493" s="29" t="s">
        <v>1263</v>
      </c>
      <c r="C493" s="29" t="s">
        <v>1264</v>
      </c>
      <c r="D493" s="3" t="s">
        <v>1436</v>
      </c>
      <c r="E493" s="3" t="s">
        <v>1390</v>
      </c>
      <c r="F493" s="3" t="s">
        <v>1410</v>
      </c>
      <c r="G493" s="3" t="s">
        <v>1390</v>
      </c>
      <c r="H493" s="3" t="s">
        <v>1388</v>
      </c>
    </row>
    <row r="494" spans="1:8" ht="17" x14ac:dyDescent="0.2">
      <c r="A494" s="3" t="s">
        <v>746</v>
      </c>
      <c r="B494" s="29" t="s">
        <v>834</v>
      </c>
      <c r="C494" s="29" t="s">
        <v>1099</v>
      </c>
      <c r="D494" s="3" t="s">
        <v>1436</v>
      </c>
      <c r="E494" s="22" t="s">
        <v>1423</v>
      </c>
      <c r="F494" s="22" t="s">
        <v>1516</v>
      </c>
      <c r="G494" s="3" t="s">
        <v>1424</v>
      </c>
      <c r="H494" s="3" t="s">
        <v>1387</v>
      </c>
    </row>
    <row r="495" spans="1:8" ht="17" x14ac:dyDescent="0.2">
      <c r="A495" s="3" t="s">
        <v>865</v>
      </c>
      <c r="B495" s="29" t="s">
        <v>1277</v>
      </c>
      <c r="C495" s="29" t="s">
        <v>1278</v>
      </c>
      <c r="D495" s="3" t="s">
        <v>1436</v>
      </c>
      <c r="E495" s="22" t="s">
        <v>1390</v>
      </c>
      <c r="F495" s="22" t="s">
        <v>1516</v>
      </c>
      <c r="G495" s="3" t="s">
        <v>1390</v>
      </c>
      <c r="H495" s="3" t="s">
        <v>1387</v>
      </c>
    </row>
    <row r="496" spans="1:8" ht="17" x14ac:dyDescent="0.2">
      <c r="A496" s="3" t="s">
        <v>865</v>
      </c>
      <c r="B496" s="29" t="s">
        <v>1277</v>
      </c>
      <c r="C496" s="29" t="s">
        <v>1278</v>
      </c>
      <c r="D496" s="3" t="s">
        <v>1436</v>
      </c>
      <c r="E496" s="22" t="s">
        <v>1390</v>
      </c>
      <c r="F496" s="22" t="s">
        <v>1516</v>
      </c>
      <c r="G496" s="3" t="s">
        <v>1390</v>
      </c>
      <c r="H496" s="3" t="s">
        <v>1387</v>
      </c>
    </row>
    <row r="497" spans="1:8" x14ac:dyDescent="0.2">
      <c r="A497" s="3" t="s">
        <v>746</v>
      </c>
      <c r="B497" s="29" t="s">
        <v>1297</v>
      </c>
      <c r="C497" s="29" t="s">
        <v>1299</v>
      </c>
      <c r="D497" s="3" t="s">
        <v>1436</v>
      </c>
      <c r="E497" s="3" t="s">
        <v>1517</v>
      </c>
      <c r="F497" s="3" t="s">
        <v>1518</v>
      </c>
      <c r="G497" s="3" t="s">
        <v>1519</v>
      </c>
      <c r="H497" s="3" t="s">
        <v>1388</v>
      </c>
    </row>
    <row r="498" spans="1:8" x14ac:dyDescent="0.2">
      <c r="A498" s="3" t="s">
        <v>792</v>
      </c>
      <c r="B498" s="29" t="s">
        <v>1000</v>
      </c>
      <c r="C498" s="29" t="s">
        <v>1001</v>
      </c>
      <c r="D498" s="3" t="s">
        <v>1436</v>
      </c>
      <c r="E498" s="3" t="s">
        <v>1390</v>
      </c>
      <c r="F498" s="3" t="s">
        <v>1518</v>
      </c>
      <c r="G498" s="3" t="s">
        <v>1390</v>
      </c>
      <c r="H498" s="3" t="s">
        <v>1387</v>
      </c>
    </row>
    <row r="499" spans="1:8" x14ac:dyDescent="0.2">
      <c r="A499" s="3" t="s">
        <v>792</v>
      </c>
      <c r="B499" s="29" t="s">
        <v>1000</v>
      </c>
      <c r="C499" s="29" t="s">
        <v>1343</v>
      </c>
      <c r="D499" s="3" t="s">
        <v>1436</v>
      </c>
      <c r="E499" s="3" t="s">
        <v>1390</v>
      </c>
      <c r="F499" s="3" t="s">
        <v>1518</v>
      </c>
      <c r="G499" s="3" t="s">
        <v>1390</v>
      </c>
      <c r="H499" s="3" t="s">
        <v>1388</v>
      </c>
    </row>
    <row r="500" spans="1:8" x14ac:dyDescent="0.2">
      <c r="A500" s="3" t="s">
        <v>768</v>
      </c>
      <c r="B500" s="29" t="s">
        <v>1043</v>
      </c>
      <c r="C500" s="29" t="s">
        <v>1045</v>
      </c>
      <c r="D500" s="3" t="s">
        <v>1436</v>
      </c>
      <c r="E500" s="3" t="s">
        <v>1389</v>
      </c>
      <c r="F500" s="3" t="s">
        <v>1384</v>
      </c>
      <c r="G500" s="3" t="s">
        <v>1389</v>
      </c>
      <c r="H500" s="3" t="s">
        <v>1388</v>
      </c>
    </row>
    <row r="501" spans="1:8" x14ac:dyDescent="0.2">
      <c r="A501" s="3" t="s">
        <v>768</v>
      </c>
      <c r="B501" s="29" t="s">
        <v>1043</v>
      </c>
      <c r="C501" s="29" t="s">
        <v>1349</v>
      </c>
      <c r="D501" s="3" t="s">
        <v>1436</v>
      </c>
      <c r="E501" s="3" t="s">
        <v>1389</v>
      </c>
      <c r="F501" s="3" t="s">
        <v>1384</v>
      </c>
      <c r="G501" s="3" t="s">
        <v>1389</v>
      </c>
      <c r="H501" s="3" t="s">
        <v>1388</v>
      </c>
    </row>
    <row r="502" spans="1:8" x14ac:dyDescent="0.2">
      <c r="A502" s="3" t="s">
        <v>768</v>
      </c>
      <c r="B502" s="29" t="s">
        <v>1043</v>
      </c>
      <c r="C502" s="29" t="s">
        <v>1349</v>
      </c>
      <c r="D502" s="3" t="s">
        <v>1436</v>
      </c>
      <c r="E502" s="3" t="s">
        <v>1389</v>
      </c>
      <c r="F502" s="3" t="s">
        <v>1384</v>
      </c>
      <c r="G502" s="3" t="s">
        <v>1389</v>
      </c>
      <c r="H502" s="3" t="s">
        <v>1388</v>
      </c>
    </row>
    <row r="503" spans="1:8" x14ac:dyDescent="0.2">
      <c r="A503" s="3" t="s">
        <v>768</v>
      </c>
      <c r="B503" s="29" t="s">
        <v>1043</v>
      </c>
      <c r="C503" s="29" t="s">
        <v>1349</v>
      </c>
      <c r="D503" s="3" t="s">
        <v>1436</v>
      </c>
      <c r="E503" s="3" t="s">
        <v>1389</v>
      </c>
      <c r="F503" s="3" t="s">
        <v>1384</v>
      </c>
      <c r="G503" s="3" t="s">
        <v>1389</v>
      </c>
      <c r="H503" s="3" t="s">
        <v>1388</v>
      </c>
    </row>
    <row r="504" spans="1:8" x14ac:dyDescent="0.2">
      <c r="A504" s="3" t="s">
        <v>768</v>
      </c>
      <c r="B504" s="29" t="s">
        <v>1043</v>
      </c>
      <c r="C504" s="29" t="s">
        <v>1349</v>
      </c>
      <c r="D504" s="3" t="s">
        <v>1436</v>
      </c>
      <c r="E504" s="3" t="s">
        <v>1389</v>
      </c>
      <c r="F504" s="3" t="s">
        <v>1384</v>
      </c>
      <c r="G504" s="3" t="s">
        <v>1389</v>
      </c>
      <c r="H504" s="3" t="s">
        <v>1388</v>
      </c>
    </row>
    <row r="505" spans="1:8" x14ac:dyDescent="0.2">
      <c r="A505" s="3" t="s">
        <v>768</v>
      </c>
      <c r="B505" s="29" t="s">
        <v>1043</v>
      </c>
      <c r="C505" s="29" t="s">
        <v>1349</v>
      </c>
      <c r="D505" s="3" t="s">
        <v>1436</v>
      </c>
      <c r="E505" s="3" t="s">
        <v>1389</v>
      </c>
      <c r="F505" s="3" t="s">
        <v>1384</v>
      </c>
      <c r="G505" s="3" t="s">
        <v>1389</v>
      </c>
      <c r="H505" s="3" t="s">
        <v>1387</v>
      </c>
    </row>
    <row r="506" spans="1:8" x14ac:dyDescent="0.2">
      <c r="A506" s="3" t="s">
        <v>768</v>
      </c>
      <c r="B506" s="29" t="s">
        <v>1043</v>
      </c>
      <c r="C506" s="29" t="s">
        <v>1349</v>
      </c>
      <c r="D506" s="3" t="s">
        <v>1436</v>
      </c>
      <c r="E506" s="3" t="s">
        <v>1389</v>
      </c>
      <c r="F506" s="3" t="s">
        <v>1384</v>
      </c>
      <c r="G506" s="3" t="s">
        <v>1389</v>
      </c>
      <c r="H506" s="3" t="s">
        <v>1387</v>
      </c>
    </row>
    <row r="507" spans="1:8" x14ac:dyDescent="0.2">
      <c r="A507" s="3" t="s">
        <v>768</v>
      </c>
      <c r="B507" s="29" t="s">
        <v>1043</v>
      </c>
      <c r="C507" s="29" t="s">
        <v>1350</v>
      </c>
      <c r="D507" s="3" t="s">
        <v>1436</v>
      </c>
      <c r="E507" s="3" t="s">
        <v>1389</v>
      </c>
      <c r="F507" s="3" t="s">
        <v>1384</v>
      </c>
      <c r="G507" s="3" t="s">
        <v>1389</v>
      </c>
      <c r="H507" s="3" t="s">
        <v>1388</v>
      </c>
    </row>
    <row r="508" spans="1:8" x14ac:dyDescent="0.2">
      <c r="A508" s="3" t="s">
        <v>1008</v>
      </c>
      <c r="B508" s="29" t="s">
        <v>1046</v>
      </c>
      <c r="C508" s="29" t="s">
        <v>1047</v>
      </c>
      <c r="D508" s="3" t="s">
        <v>1436</v>
      </c>
      <c r="E508" s="3" t="s">
        <v>1389</v>
      </c>
      <c r="F508" s="3" t="s">
        <v>1384</v>
      </c>
      <c r="G508" s="3" t="s">
        <v>1389</v>
      </c>
      <c r="H508" s="3" t="s">
        <v>1388</v>
      </c>
    </row>
    <row r="509" spans="1:8" x14ac:dyDescent="0.2">
      <c r="A509" s="3" t="s">
        <v>1008</v>
      </c>
      <c r="B509" s="29" t="s">
        <v>1046</v>
      </c>
      <c r="C509" s="29" t="s">
        <v>1047</v>
      </c>
      <c r="D509" s="3" t="s">
        <v>1436</v>
      </c>
      <c r="E509" s="3" t="s">
        <v>1389</v>
      </c>
      <c r="F509" s="3" t="s">
        <v>1384</v>
      </c>
      <c r="G509" s="3" t="s">
        <v>1389</v>
      </c>
      <c r="H509" s="3" t="s">
        <v>1388</v>
      </c>
    </row>
    <row r="510" spans="1:8" x14ac:dyDescent="0.2">
      <c r="A510" s="3" t="s">
        <v>1008</v>
      </c>
      <c r="B510" s="29" t="s">
        <v>1046</v>
      </c>
      <c r="C510" s="29" t="s">
        <v>1047</v>
      </c>
      <c r="D510" s="3" t="s">
        <v>1436</v>
      </c>
      <c r="E510" s="3" t="s">
        <v>1389</v>
      </c>
      <c r="F510" s="3" t="s">
        <v>1384</v>
      </c>
      <c r="G510" s="3" t="s">
        <v>1389</v>
      </c>
      <c r="H510" s="3" t="s">
        <v>1388</v>
      </c>
    </row>
    <row r="511" spans="1:8" x14ac:dyDescent="0.2">
      <c r="A511" s="3" t="s">
        <v>1008</v>
      </c>
      <c r="B511" s="29" t="s">
        <v>1046</v>
      </c>
      <c r="C511" s="29" t="s">
        <v>1047</v>
      </c>
      <c r="D511" s="3" t="s">
        <v>1436</v>
      </c>
      <c r="E511" s="3" t="s">
        <v>1389</v>
      </c>
      <c r="F511" s="3" t="s">
        <v>1384</v>
      </c>
      <c r="G511" s="3" t="s">
        <v>1389</v>
      </c>
      <c r="H511" s="3" t="s">
        <v>1388</v>
      </c>
    </row>
    <row r="512" spans="1:8" x14ac:dyDescent="0.2">
      <c r="A512" s="3" t="s">
        <v>1008</v>
      </c>
      <c r="B512" s="29" t="s">
        <v>1046</v>
      </c>
      <c r="C512" s="29" t="s">
        <v>1047</v>
      </c>
      <c r="D512" s="3" t="s">
        <v>1436</v>
      </c>
      <c r="E512" s="3" t="s">
        <v>1389</v>
      </c>
      <c r="F512" s="3" t="s">
        <v>1384</v>
      </c>
      <c r="G512" s="3" t="s">
        <v>1389</v>
      </c>
      <c r="H512" s="3" t="s">
        <v>1388</v>
      </c>
    </row>
    <row r="513" spans="1:8" x14ac:dyDescent="0.2">
      <c r="A513" s="3" t="s">
        <v>1008</v>
      </c>
      <c r="B513" s="29" t="s">
        <v>1046</v>
      </c>
      <c r="C513" s="29" t="s">
        <v>1047</v>
      </c>
      <c r="D513" s="3" t="s">
        <v>1436</v>
      </c>
      <c r="E513" s="3" t="s">
        <v>1389</v>
      </c>
      <c r="F513" s="3" t="s">
        <v>1384</v>
      </c>
      <c r="G513" s="3" t="s">
        <v>1389</v>
      </c>
      <c r="H513" s="3" t="s">
        <v>1388</v>
      </c>
    </row>
    <row r="514" spans="1:8" x14ac:dyDescent="0.2">
      <c r="A514" s="3" t="s">
        <v>1008</v>
      </c>
      <c r="B514" s="29" t="s">
        <v>1046</v>
      </c>
      <c r="C514" s="29" t="s">
        <v>1047</v>
      </c>
      <c r="D514" s="3" t="s">
        <v>1436</v>
      </c>
      <c r="E514" s="3" t="s">
        <v>1389</v>
      </c>
      <c r="F514" s="3" t="s">
        <v>1384</v>
      </c>
      <c r="G514" s="3" t="s">
        <v>1389</v>
      </c>
      <c r="H514" s="3" t="s">
        <v>1388</v>
      </c>
    </row>
    <row r="515" spans="1:8" x14ac:dyDescent="0.2">
      <c r="A515" s="3" t="s">
        <v>1008</v>
      </c>
      <c r="B515" s="29" t="s">
        <v>1046</v>
      </c>
      <c r="C515" s="29" t="s">
        <v>1047</v>
      </c>
      <c r="D515" s="3" t="s">
        <v>1436</v>
      </c>
      <c r="E515" s="3" t="s">
        <v>1389</v>
      </c>
      <c r="F515" s="3" t="s">
        <v>1384</v>
      </c>
      <c r="G515" s="3" t="s">
        <v>1389</v>
      </c>
      <c r="H515" s="3" t="s">
        <v>1388</v>
      </c>
    </row>
    <row r="516" spans="1:8" x14ac:dyDescent="0.2">
      <c r="A516" s="3" t="s">
        <v>1008</v>
      </c>
      <c r="B516" s="29" t="s">
        <v>1046</v>
      </c>
      <c r="C516" s="29" t="s">
        <v>1047</v>
      </c>
      <c r="D516" s="3" t="s">
        <v>1436</v>
      </c>
      <c r="E516" s="3" t="s">
        <v>1389</v>
      </c>
      <c r="F516" s="3" t="s">
        <v>1384</v>
      </c>
      <c r="G516" s="3" t="s">
        <v>1389</v>
      </c>
      <c r="H516" s="3" t="s">
        <v>1388</v>
      </c>
    </row>
    <row r="517" spans="1:8" x14ac:dyDescent="0.2">
      <c r="A517" s="3" t="s">
        <v>768</v>
      </c>
      <c r="B517" s="29" t="s">
        <v>1051</v>
      </c>
      <c r="C517" s="29" t="s">
        <v>1310</v>
      </c>
      <c r="D517" s="3" t="s">
        <v>1436</v>
      </c>
      <c r="E517" s="3" t="s">
        <v>1389</v>
      </c>
      <c r="F517" s="3" t="s">
        <v>1384</v>
      </c>
      <c r="G517" s="3" t="s">
        <v>1389</v>
      </c>
      <c r="H517" s="3" t="s">
        <v>1388</v>
      </c>
    </row>
    <row r="518" spans="1:8" x14ac:dyDescent="0.2">
      <c r="A518" s="3" t="s">
        <v>768</v>
      </c>
      <c r="B518" s="29" t="s">
        <v>1051</v>
      </c>
      <c r="C518" s="29" t="s">
        <v>1310</v>
      </c>
      <c r="D518" s="3" t="s">
        <v>1436</v>
      </c>
      <c r="E518" s="3" t="s">
        <v>1389</v>
      </c>
      <c r="F518" s="3" t="s">
        <v>1384</v>
      </c>
      <c r="G518" s="3" t="s">
        <v>1389</v>
      </c>
      <c r="H518" s="3" t="s">
        <v>1388</v>
      </c>
    </row>
    <row r="519" spans="1:8" x14ac:dyDescent="0.2">
      <c r="A519" s="3" t="s">
        <v>768</v>
      </c>
      <c r="B519" s="29" t="s">
        <v>1051</v>
      </c>
      <c r="C519" s="29" t="s">
        <v>1310</v>
      </c>
      <c r="D519" s="3" t="s">
        <v>1436</v>
      </c>
      <c r="E519" s="3" t="s">
        <v>1389</v>
      </c>
      <c r="F519" s="3" t="s">
        <v>1384</v>
      </c>
      <c r="G519" s="3" t="s">
        <v>1389</v>
      </c>
      <c r="H519" s="3" t="s">
        <v>1388</v>
      </c>
    </row>
    <row r="520" spans="1:8" x14ac:dyDescent="0.2">
      <c r="A520" s="3" t="s">
        <v>768</v>
      </c>
      <c r="B520" s="29" t="s">
        <v>1051</v>
      </c>
      <c r="C520" s="29" t="s">
        <v>1311</v>
      </c>
      <c r="D520" s="3" t="s">
        <v>1436</v>
      </c>
      <c r="E520" s="3" t="s">
        <v>1389</v>
      </c>
      <c r="F520" s="3" t="s">
        <v>1384</v>
      </c>
      <c r="G520" s="3" t="s">
        <v>1389</v>
      </c>
      <c r="H520" s="3" t="s">
        <v>1388</v>
      </c>
    </row>
    <row r="521" spans="1:8" x14ac:dyDescent="0.2">
      <c r="A521" s="3" t="s">
        <v>768</v>
      </c>
      <c r="B521" s="29" t="s">
        <v>1051</v>
      </c>
      <c r="C521" s="29" t="s">
        <v>1311</v>
      </c>
      <c r="D521" s="3" t="s">
        <v>1436</v>
      </c>
      <c r="E521" s="3" t="s">
        <v>1389</v>
      </c>
      <c r="F521" s="3" t="s">
        <v>1384</v>
      </c>
      <c r="G521" s="3" t="s">
        <v>1389</v>
      </c>
      <c r="H521" s="3" t="s">
        <v>1388</v>
      </c>
    </row>
    <row r="522" spans="1:8" x14ac:dyDescent="0.2">
      <c r="A522" s="3" t="s">
        <v>768</v>
      </c>
      <c r="B522" s="29" t="s">
        <v>1051</v>
      </c>
      <c r="C522" s="29" t="s">
        <v>1375</v>
      </c>
      <c r="D522" s="3" t="s">
        <v>1436</v>
      </c>
      <c r="E522" s="3" t="s">
        <v>1389</v>
      </c>
      <c r="F522" s="3" t="s">
        <v>1384</v>
      </c>
      <c r="G522" s="3" t="s">
        <v>1389</v>
      </c>
      <c r="H522" s="3" t="s">
        <v>1388</v>
      </c>
    </row>
    <row r="523" spans="1:8" x14ac:dyDescent="0.2">
      <c r="A523" s="3" t="s">
        <v>768</v>
      </c>
      <c r="B523" s="29" t="s">
        <v>1051</v>
      </c>
      <c r="C523" s="29" t="s">
        <v>1375</v>
      </c>
      <c r="D523" s="3" t="s">
        <v>1436</v>
      </c>
      <c r="E523" s="3" t="s">
        <v>1389</v>
      </c>
      <c r="F523" s="3" t="s">
        <v>1384</v>
      </c>
      <c r="G523" s="3" t="s">
        <v>1389</v>
      </c>
      <c r="H523" s="3" t="s">
        <v>1388</v>
      </c>
    </row>
    <row r="524" spans="1:8" x14ac:dyDescent="0.2">
      <c r="A524" s="3" t="s">
        <v>768</v>
      </c>
      <c r="B524" s="29" t="s">
        <v>1051</v>
      </c>
      <c r="C524" s="29" t="s">
        <v>1375</v>
      </c>
      <c r="D524" s="3" t="s">
        <v>1436</v>
      </c>
      <c r="E524" s="3" t="s">
        <v>1389</v>
      </c>
      <c r="F524" s="3" t="s">
        <v>1384</v>
      </c>
      <c r="G524" s="3" t="s">
        <v>1389</v>
      </c>
      <c r="H524" s="3" t="s">
        <v>1388</v>
      </c>
    </row>
    <row r="525" spans="1:8" x14ac:dyDescent="0.2">
      <c r="A525" s="3" t="s">
        <v>768</v>
      </c>
      <c r="B525" s="29" t="s">
        <v>1051</v>
      </c>
      <c r="C525" s="29" t="s">
        <v>1375</v>
      </c>
      <c r="D525" s="3" t="s">
        <v>1436</v>
      </c>
      <c r="E525" s="3" t="s">
        <v>1389</v>
      </c>
      <c r="F525" s="3" t="s">
        <v>1384</v>
      </c>
      <c r="G525" s="3" t="s">
        <v>1389</v>
      </c>
      <c r="H525" s="3" t="s">
        <v>1387</v>
      </c>
    </row>
    <row r="526" spans="1:8" x14ac:dyDescent="0.2">
      <c r="A526" s="3" t="s">
        <v>768</v>
      </c>
      <c r="B526" s="29" t="s">
        <v>1051</v>
      </c>
      <c r="C526" s="29" t="s">
        <v>1053</v>
      </c>
      <c r="D526" s="3" t="s">
        <v>1436</v>
      </c>
      <c r="E526" s="3" t="s">
        <v>1389</v>
      </c>
      <c r="F526" s="3" t="s">
        <v>1384</v>
      </c>
      <c r="G526" s="3" t="s">
        <v>1389</v>
      </c>
      <c r="H526" s="3" t="s">
        <v>1388</v>
      </c>
    </row>
    <row r="527" spans="1:8" x14ac:dyDescent="0.2">
      <c r="A527" s="3" t="s">
        <v>768</v>
      </c>
      <c r="B527" s="29" t="s">
        <v>1051</v>
      </c>
      <c r="C527" s="29" t="s">
        <v>1312</v>
      </c>
      <c r="D527" s="3" t="s">
        <v>1436</v>
      </c>
      <c r="E527" s="3" t="s">
        <v>1389</v>
      </c>
      <c r="F527" s="3" t="s">
        <v>1384</v>
      </c>
      <c r="G527" s="3" t="s">
        <v>1389</v>
      </c>
      <c r="H527" s="3" t="s">
        <v>1388</v>
      </c>
    </row>
    <row r="528" spans="1:8" x14ac:dyDescent="0.2">
      <c r="A528" s="3" t="s">
        <v>780</v>
      </c>
      <c r="B528" s="29" t="s">
        <v>1315</v>
      </c>
      <c r="C528" s="29" t="s">
        <v>1316</v>
      </c>
      <c r="D528" s="3" t="s">
        <v>1436</v>
      </c>
      <c r="E528" s="3" t="s">
        <v>1389</v>
      </c>
      <c r="F528" s="3" t="s">
        <v>1384</v>
      </c>
      <c r="G528" s="3" t="s">
        <v>1389</v>
      </c>
      <c r="H528" s="3" t="s">
        <v>1387</v>
      </c>
    </row>
    <row r="529" spans="1:8" x14ac:dyDescent="0.2">
      <c r="A529" s="3" t="s">
        <v>780</v>
      </c>
      <c r="B529" s="29" t="s">
        <v>1315</v>
      </c>
      <c r="C529" s="29" t="s">
        <v>1316</v>
      </c>
      <c r="D529" s="3" t="s">
        <v>1436</v>
      </c>
      <c r="E529" s="3" t="s">
        <v>1389</v>
      </c>
      <c r="F529" s="3" t="s">
        <v>1384</v>
      </c>
      <c r="G529" s="3" t="s">
        <v>1389</v>
      </c>
      <c r="H529" s="3" t="s">
        <v>1387</v>
      </c>
    </row>
    <row r="530" spans="1:8" x14ac:dyDescent="0.2">
      <c r="A530" s="3" t="s">
        <v>780</v>
      </c>
      <c r="B530" s="29" t="s">
        <v>1315</v>
      </c>
      <c r="C530" s="29" t="s">
        <v>1316</v>
      </c>
      <c r="D530" s="3" t="s">
        <v>1436</v>
      </c>
      <c r="E530" s="3" t="s">
        <v>1389</v>
      </c>
      <c r="F530" s="3" t="s">
        <v>1384</v>
      </c>
      <c r="G530" s="3" t="s">
        <v>1389</v>
      </c>
      <c r="H530" s="3" t="s">
        <v>1387</v>
      </c>
    </row>
    <row r="531" spans="1:8" x14ac:dyDescent="0.2">
      <c r="A531" s="3" t="s">
        <v>780</v>
      </c>
      <c r="B531" s="29" t="s">
        <v>1315</v>
      </c>
      <c r="C531" s="29" t="s">
        <v>1316</v>
      </c>
      <c r="D531" s="3" t="s">
        <v>1436</v>
      </c>
      <c r="E531" s="3" t="s">
        <v>1389</v>
      </c>
      <c r="F531" s="3" t="s">
        <v>1384</v>
      </c>
      <c r="G531" s="3" t="s">
        <v>1389</v>
      </c>
      <c r="H531" s="3" t="s">
        <v>1387</v>
      </c>
    </row>
    <row r="532" spans="1:8" x14ac:dyDescent="0.2">
      <c r="A532" s="3" t="s">
        <v>780</v>
      </c>
      <c r="B532" s="29" t="s">
        <v>1315</v>
      </c>
      <c r="C532" s="29" t="s">
        <v>1316</v>
      </c>
      <c r="D532" s="3" t="s">
        <v>1436</v>
      </c>
      <c r="E532" s="3" t="s">
        <v>1389</v>
      </c>
      <c r="F532" s="3" t="s">
        <v>1384</v>
      </c>
      <c r="G532" s="3" t="s">
        <v>1389</v>
      </c>
      <c r="H532" s="3" t="s">
        <v>1387</v>
      </c>
    </row>
    <row r="533" spans="1:8" x14ac:dyDescent="0.2">
      <c r="A533" s="3" t="s">
        <v>780</v>
      </c>
      <c r="B533" s="29" t="s">
        <v>1315</v>
      </c>
      <c r="C533" s="29" t="s">
        <v>1316</v>
      </c>
      <c r="D533" s="3" t="s">
        <v>1436</v>
      </c>
      <c r="E533" s="3" t="s">
        <v>1389</v>
      </c>
      <c r="F533" s="3" t="s">
        <v>1384</v>
      </c>
      <c r="G533" s="3" t="s">
        <v>1389</v>
      </c>
      <c r="H533" s="3" t="s">
        <v>1388</v>
      </c>
    </row>
    <row r="534" spans="1:8" x14ac:dyDescent="0.2">
      <c r="A534" s="3" t="s">
        <v>780</v>
      </c>
      <c r="B534" s="29" t="s">
        <v>1315</v>
      </c>
      <c r="C534" s="29" t="s">
        <v>1316</v>
      </c>
      <c r="D534" s="3" t="s">
        <v>1436</v>
      </c>
      <c r="E534" s="3" t="s">
        <v>1389</v>
      </c>
      <c r="F534" s="3" t="s">
        <v>1384</v>
      </c>
      <c r="G534" s="3" t="s">
        <v>1389</v>
      </c>
      <c r="H534" s="3" t="s">
        <v>1388</v>
      </c>
    </row>
    <row r="535" spans="1:8" x14ac:dyDescent="0.2">
      <c r="A535" s="3" t="s">
        <v>780</v>
      </c>
      <c r="B535" s="29" t="s">
        <v>1315</v>
      </c>
      <c r="C535" s="29" t="s">
        <v>1316</v>
      </c>
      <c r="D535" s="3" t="s">
        <v>1436</v>
      </c>
      <c r="E535" s="3" t="s">
        <v>1389</v>
      </c>
      <c r="F535" s="3" t="s">
        <v>1384</v>
      </c>
      <c r="G535" s="3" t="s">
        <v>1389</v>
      </c>
      <c r="H535" s="3" t="s">
        <v>1388</v>
      </c>
    </row>
    <row r="536" spans="1:8" x14ac:dyDescent="0.2">
      <c r="A536" s="3" t="s">
        <v>780</v>
      </c>
      <c r="B536" s="29" t="s">
        <v>1315</v>
      </c>
      <c r="C536" s="29" t="s">
        <v>1316</v>
      </c>
      <c r="D536" s="3" t="s">
        <v>1436</v>
      </c>
      <c r="E536" s="3" t="s">
        <v>1389</v>
      </c>
      <c r="F536" s="3" t="s">
        <v>1384</v>
      </c>
      <c r="G536" s="3" t="s">
        <v>1389</v>
      </c>
      <c r="H536" s="3" t="s">
        <v>1388</v>
      </c>
    </row>
    <row r="537" spans="1:8" x14ac:dyDescent="0.2">
      <c r="A537" s="3" t="s">
        <v>780</v>
      </c>
      <c r="B537" s="29" t="s">
        <v>1315</v>
      </c>
      <c r="C537" s="29" t="s">
        <v>1316</v>
      </c>
      <c r="D537" s="3" t="s">
        <v>1436</v>
      </c>
      <c r="E537" s="3" t="s">
        <v>1389</v>
      </c>
      <c r="F537" s="3" t="s">
        <v>1384</v>
      </c>
      <c r="G537" s="3" t="s">
        <v>1389</v>
      </c>
      <c r="H537" s="3" t="s">
        <v>1388</v>
      </c>
    </row>
    <row r="538" spans="1:8" x14ac:dyDescent="0.2">
      <c r="A538" s="3" t="s">
        <v>780</v>
      </c>
      <c r="B538" s="29" t="s">
        <v>1315</v>
      </c>
      <c r="C538" s="29" t="s">
        <v>1316</v>
      </c>
      <c r="D538" s="3" t="s">
        <v>1436</v>
      </c>
      <c r="E538" s="3" t="s">
        <v>1389</v>
      </c>
      <c r="F538" s="3" t="s">
        <v>1384</v>
      </c>
      <c r="G538" s="3" t="s">
        <v>1389</v>
      </c>
      <c r="H538" s="3" t="s">
        <v>1388</v>
      </c>
    </row>
    <row r="539" spans="1:8" x14ac:dyDescent="0.2">
      <c r="A539" s="3" t="s">
        <v>780</v>
      </c>
      <c r="B539" s="29" t="s">
        <v>1315</v>
      </c>
      <c r="C539" s="29" t="s">
        <v>1316</v>
      </c>
      <c r="D539" s="3" t="s">
        <v>1436</v>
      </c>
      <c r="E539" s="3" t="s">
        <v>1389</v>
      </c>
      <c r="F539" s="3" t="s">
        <v>1384</v>
      </c>
      <c r="G539" s="3" t="s">
        <v>1389</v>
      </c>
      <c r="H539" s="3" t="s">
        <v>1388</v>
      </c>
    </row>
    <row r="540" spans="1:8" x14ac:dyDescent="0.2">
      <c r="A540" s="3" t="s">
        <v>780</v>
      </c>
      <c r="B540" s="29" t="s">
        <v>1315</v>
      </c>
      <c r="C540" s="29" t="s">
        <v>1316</v>
      </c>
      <c r="D540" s="3" t="s">
        <v>1436</v>
      </c>
      <c r="E540" s="3" t="s">
        <v>1389</v>
      </c>
      <c r="F540" s="3" t="s">
        <v>1384</v>
      </c>
      <c r="G540" s="3" t="s">
        <v>1389</v>
      </c>
      <c r="H540" s="3" t="s">
        <v>1388</v>
      </c>
    </row>
    <row r="541" spans="1:8" x14ac:dyDescent="0.2">
      <c r="A541" s="3" t="s">
        <v>780</v>
      </c>
      <c r="B541" s="29" t="s">
        <v>1315</v>
      </c>
      <c r="C541" s="29" t="s">
        <v>1316</v>
      </c>
      <c r="D541" s="3" t="s">
        <v>1436</v>
      </c>
      <c r="E541" s="3" t="s">
        <v>1389</v>
      </c>
      <c r="F541" s="3" t="s">
        <v>1384</v>
      </c>
      <c r="G541" s="3" t="s">
        <v>1389</v>
      </c>
      <c r="H541" s="3" t="s">
        <v>1388</v>
      </c>
    </row>
    <row r="542" spans="1:8" x14ac:dyDescent="0.2">
      <c r="A542" s="3" t="s">
        <v>780</v>
      </c>
      <c r="B542" s="29" t="s">
        <v>1315</v>
      </c>
      <c r="C542" s="29" t="s">
        <v>1316</v>
      </c>
      <c r="D542" s="3" t="s">
        <v>1436</v>
      </c>
      <c r="E542" s="3" t="s">
        <v>1389</v>
      </c>
      <c r="F542" s="3" t="s">
        <v>1384</v>
      </c>
      <c r="G542" s="3" t="s">
        <v>1389</v>
      </c>
      <c r="H542" s="3" t="s">
        <v>1388</v>
      </c>
    </row>
    <row r="543" spans="1:8" x14ac:dyDescent="0.2">
      <c r="A543" s="3" t="s">
        <v>780</v>
      </c>
      <c r="B543" s="29" t="s">
        <v>1315</v>
      </c>
      <c r="C543" s="29" t="s">
        <v>1318</v>
      </c>
      <c r="D543" s="3" t="s">
        <v>1436</v>
      </c>
      <c r="E543" s="3" t="s">
        <v>1520</v>
      </c>
      <c r="F543" s="3" t="s">
        <v>1384</v>
      </c>
      <c r="G543" s="3" t="s">
        <v>1389</v>
      </c>
      <c r="H543" s="3" t="s">
        <v>1388</v>
      </c>
    </row>
    <row r="544" spans="1:8" x14ac:dyDescent="0.2">
      <c r="A544" s="3" t="s">
        <v>780</v>
      </c>
      <c r="B544" s="29" t="s">
        <v>1315</v>
      </c>
      <c r="C544" s="29" t="s">
        <v>1318</v>
      </c>
      <c r="D544" s="3" t="s">
        <v>1436</v>
      </c>
      <c r="E544" s="3" t="s">
        <v>1389</v>
      </c>
      <c r="F544" s="3" t="s">
        <v>1384</v>
      </c>
      <c r="G544" s="3" t="s">
        <v>1389</v>
      </c>
      <c r="H544" s="3" t="s">
        <v>1388</v>
      </c>
    </row>
    <row r="545" spans="1:8" x14ac:dyDescent="0.2">
      <c r="A545" s="3" t="s">
        <v>780</v>
      </c>
      <c r="B545" s="29" t="s">
        <v>1315</v>
      </c>
      <c r="C545" s="29" t="s">
        <v>1318</v>
      </c>
      <c r="D545" s="3" t="s">
        <v>1436</v>
      </c>
      <c r="E545" s="3" t="s">
        <v>1389</v>
      </c>
      <c r="F545" s="3" t="s">
        <v>1384</v>
      </c>
      <c r="G545" s="3" t="s">
        <v>1389</v>
      </c>
      <c r="H545" s="3" t="s">
        <v>1388</v>
      </c>
    </row>
    <row r="546" spans="1:8" x14ac:dyDescent="0.2">
      <c r="A546" s="3" t="s">
        <v>780</v>
      </c>
      <c r="B546" s="29" t="s">
        <v>1315</v>
      </c>
      <c r="C546" s="29" t="s">
        <v>1318</v>
      </c>
      <c r="D546" s="3" t="s">
        <v>1436</v>
      </c>
      <c r="E546" s="3" t="s">
        <v>1389</v>
      </c>
      <c r="F546" s="3" t="s">
        <v>1384</v>
      </c>
      <c r="G546" s="3" t="s">
        <v>1389</v>
      </c>
      <c r="H546" s="3" t="s">
        <v>1388</v>
      </c>
    </row>
    <row r="547" spans="1:8" x14ac:dyDescent="0.2">
      <c r="A547" s="3" t="s">
        <v>780</v>
      </c>
      <c r="B547" s="29" t="s">
        <v>1315</v>
      </c>
      <c r="C547" s="29" t="s">
        <v>1318</v>
      </c>
      <c r="D547" s="3" t="s">
        <v>1436</v>
      </c>
      <c r="E547" s="3" t="s">
        <v>1389</v>
      </c>
      <c r="F547" s="3" t="s">
        <v>1384</v>
      </c>
      <c r="G547" s="3" t="s">
        <v>1389</v>
      </c>
      <c r="H547" s="3" t="s">
        <v>1388</v>
      </c>
    </row>
    <row r="548" spans="1:8" x14ac:dyDescent="0.2">
      <c r="A548" s="3" t="s">
        <v>780</v>
      </c>
      <c r="B548" s="29" t="s">
        <v>1315</v>
      </c>
      <c r="C548" s="29" t="s">
        <v>1318</v>
      </c>
      <c r="D548" s="3" t="s">
        <v>1436</v>
      </c>
      <c r="E548" s="3" t="s">
        <v>1389</v>
      </c>
      <c r="F548" s="3" t="s">
        <v>1384</v>
      </c>
      <c r="G548" s="3" t="s">
        <v>1389</v>
      </c>
      <c r="H548" s="3" t="s">
        <v>1388</v>
      </c>
    </row>
    <row r="549" spans="1:8" x14ac:dyDescent="0.2">
      <c r="A549" s="3" t="s">
        <v>1247</v>
      </c>
      <c r="B549" s="29" t="s">
        <v>1319</v>
      </c>
      <c r="C549" s="29" t="s">
        <v>1320</v>
      </c>
      <c r="D549" s="3" t="s">
        <v>1436</v>
      </c>
      <c r="E549" s="3" t="s">
        <v>1389</v>
      </c>
      <c r="F549" s="3" t="s">
        <v>1384</v>
      </c>
      <c r="G549" s="3" t="s">
        <v>1389</v>
      </c>
      <c r="H549" s="3" t="s">
        <v>1387</v>
      </c>
    </row>
    <row r="550" spans="1:8" x14ac:dyDescent="0.2">
      <c r="A550" s="3" t="s">
        <v>1247</v>
      </c>
      <c r="B550" s="29" t="s">
        <v>1319</v>
      </c>
      <c r="C550" s="29" t="s">
        <v>1320</v>
      </c>
      <c r="D550" s="3" t="s">
        <v>1436</v>
      </c>
      <c r="E550" s="3" t="s">
        <v>1389</v>
      </c>
      <c r="F550" s="3" t="s">
        <v>1384</v>
      </c>
      <c r="G550" s="3" t="s">
        <v>1389</v>
      </c>
      <c r="H550" s="3" t="s">
        <v>1388</v>
      </c>
    </row>
    <row r="551" spans="1:8" x14ac:dyDescent="0.2">
      <c r="A551" s="3" t="s">
        <v>1247</v>
      </c>
      <c r="B551" s="29" t="s">
        <v>1319</v>
      </c>
      <c r="C551" s="29" t="s">
        <v>1354</v>
      </c>
      <c r="D551" s="3" t="s">
        <v>1436</v>
      </c>
      <c r="E551" s="3" t="s">
        <v>1389</v>
      </c>
      <c r="F551" s="3" t="s">
        <v>1384</v>
      </c>
      <c r="G551" s="3" t="s">
        <v>1389</v>
      </c>
      <c r="H551" s="3" t="s">
        <v>1388</v>
      </c>
    </row>
    <row r="552" spans="1:8" x14ac:dyDescent="0.2">
      <c r="A552" s="3" t="s">
        <v>1247</v>
      </c>
      <c r="B552" s="29" t="s">
        <v>1319</v>
      </c>
      <c r="C552" s="29" t="s">
        <v>1354</v>
      </c>
      <c r="D552" s="3" t="s">
        <v>1436</v>
      </c>
      <c r="E552" s="3" t="s">
        <v>1389</v>
      </c>
      <c r="F552" s="3" t="s">
        <v>1384</v>
      </c>
      <c r="G552" s="3" t="s">
        <v>1389</v>
      </c>
      <c r="H552" s="3" t="s">
        <v>1388</v>
      </c>
    </row>
    <row r="553" spans="1:8" x14ac:dyDescent="0.2">
      <c r="A553" s="3" t="s">
        <v>1247</v>
      </c>
      <c r="B553" s="29" t="s">
        <v>1319</v>
      </c>
      <c r="C553" s="29" t="s">
        <v>1354</v>
      </c>
      <c r="D553" s="3" t="s">
        <v>1436</v>
      </c>
      <c r="E553" s="3" t="s">
        <v>1389</v>
      </c>
      <c r="F553" s="3" t="s">
        <v>1384</v>
      </c>
      <c r="G553" s="3" t="s">
        <v>1389</v>
      </c>
      <c r="H553" s="3" t="s">
        <v>1388</v>
      </c>
    </row>
    <row r="554" spans="1:8" x14ac:dyDescent="0.2">
      <c r="A554" s="3" t="s">
        <v>1247</v>
      </c>
      <c r="B554" s="29" t="s">
        <v>1319</v>
      </c>
      <c r="C554" s="29" t="s">
        <v>1354</v>
      </c>
      <c r="D554" s="3" t="s">
        <v>1436</v>
      </c>
      <c r="E554" s="3" t="s">
        <v>1389</v>
      </c>
      <c r="F554" s="3" t="s">
        <v>1384</v>
      </c>
      <c r="G554" s="3" t="s">
        <v>1389</v>
      </c>
      <c r="H554" s="3" t="s">
        <v>1388</v>
      </c>
    </row>
    <row r="555" spans="1:8" x14ac:dyDescent="0.2">
      <c r="A555" s="3" t="s">
        <v>1247</v>
      </c>
      <c r="B555" s="29" t="s">
        <v>1319</v>
      </c>
      <c r="C555" s="29" t="s">
        <v>1354</v>
      </c>
      <c r="D555" s="3" t="s">
        <v>1436</v>
      </c>
      <c r="E555" s="3" t="s">
        <v>1389</v>
      </c>
      <c r="F555" s="3" t="s">
        <v>1384</v>
      </c>
      <c r="G555" s="3" t="s">
        <v>1389</v>
      </c>
      <c r="H555" s="3" t="s">
        <v>1388</v>
      </c>
    </row>
    <row r="556" spans="1:8" x14ac:dyDescent="0.2">
      <c r="A556" s="3" t="s">
        <v>1247</v>
      </c>
      <c r="B556" s="29" t="s">
        <v>1319</v>
      </c>
      <c r="C556" s="29" t="s">
        <v>1354</v>
      </c>
      <c r="D556" s="3" t="s">
        <v>1436</v>
      </c>
      <c r="E556" s="3" t="s">
        <v>1389</v>
      </c>
      <c r="F556" s="3" t="s">
        <v>1384</v>
      </c>
      <c r="G556" s="3" t="s">
        <v>1389</v>
      </c>
      <c r="H556" s="3" t="s">
        <v>1387</v>
      </c>
    </row>
    <row r="557" spans="1:8" x14ac:dyDescent="0.2">
      <c r="A557" s="3" t="s">
        <v>1247</v>
      </c>
      <c r="B557" s="29" t="s">
        <v>1319</v>
      </c>
      <c r="C557" s="29" t="s">
        <v>1354</v>
      </c>
      <c r="D557" s="3" t="s">
        <v>1436</v>
      </c>
      <c r="E557" s="3" t="s">
        <v>1389</v>
      </c>
      <c r="F557" s="3" t="s">
        <v>1384</v>
      </c>
      <c r="G557" s="3" t="s">
        <v>1389</v>
      </c>
      <c r="H557" s="3" t="s">
        <v>1388</v>
      </c>
    </row>
    <row r="558" spans="1:8" x14ac:dyDescent="0.2">
      <c r="A558" s="3" t="s">
        <v>1247</v>
      </c>
      <c r="B558" s="29" t="s">
        <v>1319</v>
      </c>
      <c r="C558" s="29" t="s">
        <v>1354</v>
      </c>
      <c r="D558" s="3" t="s">
        <v>1436</v>
      </c>
      <c r="E558" s="3" t="s">
        <v>1389</v>
      </c>
      <c r="F558" s="3" t="s">
        <v>1384</v>
      </c>
      <c r="G558" s="3" t="s">
        <v>1389</v>
      </c>
      <c r="H558" s="3" t="s">
        <v>1388</v>
      </c>
    </row>
    <row r="559" spans="1:8" x14ac:dyDescent="0.2">
      <c r="A559" s="3" t="s">
        <v>1247</v>
      </c>
      <c r="B559" s="29" t="s">
        <v>1319</v>
      </c>
      <c r="C559" s="29" t="s">
        <v>1354</v>
      </c>
      <c r="D559" s="3" t="s">
        <v>1436</v>
      </c>
      <c r="E559" s="3" t="s">
        <v>1389</v>
      </c>
      <c r="F559" s="3" t="s">
        <v>1384</v>
      </c>
      <c r="G559" s="3" t="s">
        <v>1389</v>
      </c>
      <c r="H559" s="3" t="s">
        <v>1388</v>
      </c>
    </row>
    <row r="560" spans="1:8" x14ac:dyDescent="0.2">
      <c r="A560" s="3" t="s">
        <v>1247</v>
      </c>
      <c r="B560" s="29" t="s">
        <v>1319</v>
      </c>
      <c r="C560" s="29" t="s">
        <v>1354</v>
      </c>
      <c r="D560" s="3" t="s">
        <v>1436</v>
      </c>
      <c r="E560" s="3" t="s">
        <v>1389</v>
      </c>
      <c r="F560" s="3" t="s">
        <v>1384</v>
      </c>
      <c r="G560" s="3" t="s">
        <v>1389</v>
      </c>
      <c r="H560" s="3" t="s">
        <v>1388</v>
      </c>
    </row>
    <row r="561" spans="1:8" x14ac:dyDescent="0.2">
      <c r="A561" s="3" t="s">
        <v>1247</v>
      </c>
      <c r="B561" s="29" t="s">
        <v>1319</v>
      </c>
      <c r="C561" s="29" t="s">
        <v>1354</v>
      </c>
      <c r="D561" s="3" t="s">
        <v>1436</v>
      </c>
      <c r="E561" s="3" t="s">
        <v>1389</v>
      </c>
      <c r="F561" s="3" t="s">
        <v>1384</v>
      </c>
      <c r="G561" s="3" t="s">
        <v>1389</v>
      </c>
      <c r="H561" s="3" t="s">
        <v>1388</v>
      </c>
    </row>
    <row r="562" spans="1:8" x14ac:dyDescent="0.2">
      <c r="A562" s="3" t="s">
        <v>1247</v>
      </c>
      <c r="B562" s="29" t="s">
        <v>1319</v>
      </c>
      <c r="C562" s="29" t="s">
        <v>1354</v>
      </c>
      <c r="D562" s="3" t="s">
        <v>1436</v>
      </c>
      <c r="E562" s="3" t="s">
        <v>1389</v>
      </c>
      <c r="F562" s="3" t="s">
        <v>1384</v>
      </c>
      <c r="G562" s="3" t="s">
        <v>1389</v>
      </c>
      <c r="H562" s="3" t="s">
        <v>1388</v>
      </c>
    </row>
    <row r="563" spans="1:8" x14ac:dyDescent="0.2">
      <c r="A563" s="3" t="s">
        <v>1247</v>
      </c>
      <c r="B563" s="29" t="s">
        <v>1319</v>
      </c>
      <c r="C563" s="29" t="s">
        <v>1354</v>
      </c>
      <c r="D563" s="3" t="s">
        <v>1436</v>
      </c>
      <c r="E563" s="3" t="s">
        <v>1389</v>
      </c>
      <c r="F563" s="3" t="s">
        <v>1384</v>
      </c>
      <c r="G563" s="3" t="s">
        <v>1389</v>
      </c>
      <c r="H563" s="3" t="s">
        <v>1388</v>
      </c>
    </row>
    <row r="564" spans="1:8" x14ac:dyDescent="0.2">
      <c r="A564" s="3" t="s">
        <v>1247</v>
      </c>
      <c r="B564" s="29" t="s">
        <v>1319</v>
      </c>
      <c r="C564" s="29" t="s">
        <v>1354</v>
      </c>
      <c r="D564" s="3" t="s">
        <v>1436</v>
      </c>
      <c r="E564" s="3" t="s">
        <v>1389</v>
      </c>
      <c r="F564" s="3" t="s">
        <v>1384</v>
      </c>
      <c r="G564" s="3" t="s">
        <v>1389</v>
      </c>
      <c r="H564" s="3" t="s">
        <v>1387</v>
      </c>
    </row>
    <row r="565" spans="1:8" x14ac:dyDescent="0.2">
      <c r="A565" s="3" t="s">
        <v>1247</v>
      </c>
      <c r="B565" s="29" t="s">
        <v>1319</v>
      </c>
      <c r="C565" s="29" t="s">
        <v>1354</v>
      </c>
      <c r="D565" s="3" t="s">
        <v>1436</v>
      </c>
      <c r="E565" s="3" t="s">
        <v>1389</v>
      </c>
      <c r="F565" s="3" t="s">
        <v>1384</v>
      </c>
      <c r="G565" s="3" t="s">
        <v>1389</v>
      </c>
      <c r="H565" s="3" t="s">
        <v>1388</v>
      </c>
    </row>
    <row r="566" spans="1:8" x14ac:dyDescent="0.2">
      <c r="A566" s="3" t="s">
        <v>1247</v>
      </c>
      <c r="B566" s="29" t="s">
        <v>1319</v>
      </c>
      <c r="C566" s="29" t="s">
        <v>1354</v>
      </c>
      <c r="D566" s="3" t="s">
        <v>1436</v>
      </c>
      <c r="E566" s="3" t="s">
        <v>1389</v>
      </c>
      <c r="F566" s="3" t="s">
        <v>1384</v>
      </c>
      <c r="G566" s="3" t="s">
        <v>1389</v>
      </c>
      <c r="H566" s="3" t="s">
        <v>1388</v>
      </c>
    </row>
    <row r="567" spans="1:8" x14ac:dyDescent="0.2">
      <c r="A567" s="3" t="s">
        <v>1247</v>
      </c>
      <c r="B567" s="29" t="s">
        <v>1319</v>
      </c>
      <c r="C567" s="29" t="s">
        <v>1354</v>
      </c>
      <c r="D567" s="3" t="s">
        <v>1436</v>
      </c>
      <c r="E567" s="3" t="s">
        <v>1389</v>
      </c>
      <c r="F567" s="3" t="s">
        <v>1384</v>
      </c>
      <c r="G567" s="3" t="s">
        <v>1389</v>
      </c>
      <c r="H567" s="3" t="s">
        <v>1388</v>
      </c>
    </row>
    <row r="568" spans="1:8" x14ac:dyDescent="0.2">
      <c r="A568" s="3" t="s">
        <v>1247</v>
      </c>
      <c r="B568" s="29" t="s">
        <v>1319</v>
      </c>
      <c r="C568" s="29" t="s">
        <v>1354</v>
      </c>
      <c r="D568" s="3" t="s">
        <v>1436</v>
      </c>
      <c r="E568" s="3" t="s">
        <v>1389</v>
      </c>
      <c r="F568" s="3" t="s">
        <v>1384</v>
      </c>
      <c r="G568" s="3" t="s">
        <v>1389</v>
      </c>
      <c r="H568" s="3" t="s">
        <v>1388</v>
      </c>
    </row>
    <row r="569" spans="1:8" x14ac:dyDescent="0.2">
      <c r="A569" s="3" t="s">
        <v>1247</v>
      </c>
      <c r="B569" s="29" t="s">
        <v>1319</v>
      </c>
      <c r="C569" s="29" t="s">
        <v>1354</v>
      </c>
      <c r="D569" s="3" t="s">
        <v>1436</v>
      </c>
      <c r="E569" s="3" t="s">
        <v>1389</v>
      </c>
      <c r="F569" s="3" t="s">
        <v>1384</v>
      </c>
      <c r="G569" s="3" t="s">
        <v>1389</v>
      </c>
      <c r="H569" s="3" t="s">
        <v>1388</v>
      </c>
    </row>
    <row r="570" spans="1:8" x14ac:dyDescent="0.2">
      <c r="A570" s="3" t="s">
        <v>1247</v>
      </c>
      <c r="B570" s="29" t="s">
        <v>1319</v>
      </c>
      <c r="C570" s="29" t="s">
        <v>1354</v>
      </c>
      <c r="D570" s="3" t="s">
        <v>1436</v>
      </c>
      <c r="E570" s="3" t="s">
        <v>1389</v>
      </c>
      <c r="F570" s="3" t="s">
        <v>1384</v>
      </c>
      <c r="G570" s="3" t="s">
        <v>1389</v>
      </c>
      <c r="H570" s="3" t="s">
        <v>1388</v>
      </c>
    </row>
    <row r="571" spans="1:8" x14ac:dyDescent="0.2">
      <c r="A571" s="3" t="s">
        <v>1247</v>
      </c>
      <c r="B571" s="29" t="s">
        <v>1319</v>
      </c>
      <c r="C571" s="29" t="s">
        <v>1354</v>
      </c>
      <c r="D571" s="3" t="s">
        <v>1436</v>
      </c>
      <c r="E571" s="3" t="s">
        <v>1389</v>
      </c>
      <c r="F571" s="3" t="s">
        <v>1384</v>
      </c>
      <c r="G571" s="3" t="s">
        <v>1389</v>
      </c>
      <c r="H571" s="3" t="s">
        <v>1388</v>
      </c>
    </row>
    <row r="572" spans="1:8" x14ac:dyDescent="0.2">
      <c r="A572" s="3" t="s">
        <v>1247</v>
      </c>
      <c r="B572" s="29" t="s">
        <v>1319</v>
      </c>
      <c r="C572" s="29" t="s">
        <v>1354</v>
      </c>
      <c r="D572" s="3" t="s">
        <v>1436</v>
      </c>
      <c r="E572" s="3" t="s">
        <v>1389</v>
      </c>
      <c r="F572" s="3" t="s">
        <v>1384</v>
      </c>
      <c r="G572" s="3" t="s">
        <v>1389</v>
      </c>
      <c r="H572" s="3" t="s">
        <v>1388</v>
      </c>
    </row>
    <row r="573" spans="1:8" x14ac:dyDescent="0.2">
      <c r="A573" s="3" t="s">
        <v>1247</v>
      </c>
      <c r="B573" s="29" t="s">
        <v>1319</v>
      </c>
      <c r="C573" s="29" t="s">
        <v>1354</v>
      </c>
      <c r="D573" s="3" t="s">
        <v>1436</v>
      </c>
      <c r="E573" s="3" t="s">
        <v>1389</v>
      </c>
      <c r="F573" s="3" t="s">
        <v>1384</v>
      </c>
      <c r="G573" s="3" t="s">
        <v>1389</v>
      </c>
      <c r="H573" s="3" t="s">
        <v>1388</v>
      </c>
    </row>
    <row r="574" spans="1:8" x14ac:dyDescent="0.2">
      <c r="A574" s="3" t="s">
        <v>1247</v>
      </c>
      <c r="B574" s="29" t="s">
        <v>1319</v>
      </c>
      <c r="C574" s="29" t="s">
        <v>1354</v>
      </c>
      <c r="D574" s="3" t="s">
        <v>1436</v>
      </c>
      <c r="E574" s="3" t="s">
        <v>1389</v>
      </c>
      <c r="F574" s="3" t="s">
        <v>1384</v>
      </c>
      <c r="G574" s="3" t="s">
        <v>1389</v>
      </c>
      <c r="H574" s="3" t="s">
        <v>1388</v>
      </c>
    </row>
    <row r="575" spans="1:8" x14ac:dyDescent="0.2">
      <c r="A575" s="3" t="s">
        <v>1247</v>
      </c>
      <c r="B575" s="29" t="s">
        <v>1319</v>
      </c>
      <c r="C575" s="29" t="s">
        <v>1354</v>
      </c>
      <c r="D575" s="3" t="s">
        <v>1436</v>
      </c>
      <c r="E575" s="3" t="s">
        <v>1389</v>
      </c>
      <c r="F575" s="3" t="s">
        <v>1384</v>
      </c>
      <c r="G575" s="3" t="s">
        <v>1389</v>
      </c>
      <c r="H575" s="3" t="s">
        <v>1388</v>
      </c>
    </row>
    <row r="576" spans="1:8" x14ac:dyDescent="0.2">
      <c r="A576" s="3" t="s">
        <v>1247</v>
      </c>
      <c r="B576" s="29" t="s">
        <v>1319</v>
      </c>
      <c r="C576" s="29" t="s">
        <v>1354</v>
      </c>
      <c r="D576" s="3" t="s">
        <v>1436</v>
      </c>
      <c r="E576" s="3" t="s">
        <v>1389</v>
      </c>
      <c r="F576" s="3" t="s">
        <v>1384</v>
      </c>
      <c r="G576" s="3" t="s">
        <v>1389</v>
      </c>
      <c r="H576" s="3" t="s">
        <v>1388</v>
      </c>
    </row>
    <row r="577" spans="1:8" x14ac:dyDescent="0.2">
      <c r="A577" s="3" t="s">
        <v>1247</v>
      </c>
      <c r="B577" s="29" t="s">
        <v>1319</v>
      </c>
      <c r="C577" s="29" t="s">
        <v>1354</v>
      </c>
      <c r="D577" s="3" t="s">
        <v>1436</v>
      </c>
      <c r="E577" s="3" t="s">
        <v>1389</v>
      </c>
      <c r="F577" s="3" t="s">
        <v>1384</v>
      </c>
      <c r="G577" s="3" t="s">
        <v>1389</v>
      </c>
      <c r="H577" s="3" t="s">
        <v>1388</v>
      </c>
    </row>
    <row r="578" spans="1:8" x14ac:dyDescent="0.2">
      <c r="A578" s="3" t="s">
        <v>746</v>
      </c>
      <c r="B578" s="29" t="s">
        <v>1095</v>
      </c>
      <c r="C578" s="29" t="s">
        <v>1096</v>
      </c>
      <c r="D578" s="3" t="s">
        <v>1436</v>
      </c>
      <c r="E578" s="3" t="s">
        <v>1389</v>
      </c>
      <c r="F578" s="3" t="s">
        <v>1384</v>
      </c>
      <c r="G578" s="3" t="s">
        <v>1389</v>
      </c>
      <c r="H578" s="3" t="s">
        <v>1387</v>
      </c>
    </row>
    <row r="579" spans="1:8" x14ac:dyDescent="0.2">
      <c r="A579" s="3" t="s">
        <v>746</v>
      </c>
      <c r="B579" s="29" t="s">
        <v>1095</v>
      </c>
      <c r="C579" s="29" t="s">
        <v>1096</v>
      </c>
      <c r="D579" s="3" t="s">
        <v>1436</v>
      </c>
      <c r="E579" s="3" t="s">
        <v>1389</v>
      </c>
      <c r="F579" s="3" t="s">
        <v>1384</v>
      </c>
      <c r="G579" s="3" t="s">
        <v>1389</v>
      </c>
      <c r="H579" s="3" t="s">
        <v>1387</v>
      </c>
    </row>
    <row r="580" spans="1:8" x14ac:dyDescent="0.2">
      <c r="A580" s="3" t="s">
        <v>746</v>
      </c>
      <c r="B580" s="29" t="s">
        <v>834</v>
      </c>
      <c r="C580" s="29" t="s">
        <v>1321</v>
      </c>
      <c r="D580" s="3" t="s">
        <v>1436</v>
      </c>
      <c r="E580" s="3" t="s">
        <v>1389</v>
      </c>
      <c r="F580" s="3" t="s">
        <v>1384</v>
      </c>
      <c r="G580" s="3" t="s">
        <v>1389</v>
      </c>
      <c r="H580" s="3" t="s">
        <v>1387</v>
      </c>
    </row>
    <row r="581" spans="1:8" x14ac:dyDescent="0.2">
      <c r="A581" s="3" t="s">
        <v>746</v>
      </c>
      <c r="B581" s="29" t="s">
        <v>834</v>
      </c>
      <c r="C581" s="29" t="s">
        <v>1321</v>
      </c>
      <c r="D581" s="3" t="s">
        <v>1436</v>
      </c>
      <c r="E581" s="3" t="s">
        <v>1389</v>
      </c>
      <c r="F581" s="3" t="s">
        <v>1384</v>
      </c>
      <c r="G581" s="3" t="s">
        <v>1389</v>
      </c>
      <c r="H581" s="3" t="s">
        <v>1388</v>
      </c>
    </row>
    <row r="582" spans="1:8" x14ac:dyDescent="0.2">
      <c r="A582" s="3" t="s">
        <v>746</v>
      </c>
      <c r="B582" s="29" t="s">
        <v>834</v>
      </c>
      <c r="C582" s="29" t="s">
        <v>1321</v>
      </c>
      <c r="D582" s="3" t="s">
        <v>1436</v>
      </c>
      <c r="E582" s="3" t="s">
        <v>1389</v>
      </c>
      <c r="F582" s="3" t="s">
        <v>1384</v>
      </c>
      <c r="G582" s="3" t="s">
        <v>1389</v>
      </c>
      <c r="H582" s="3" t="s">
        <v>1388</v>
      </c>
    </row>
    <row r="583" spans="1:8" x14ac:dyDescent="0.2">
      <c r="A583" s="3" t="s">
        <v>746</v>
      </c>
      <c r="B583" s="29" t="s">
        <v>834</v>
      </c>
      <c r="C583" s="29" t="s">
        <v>1321</v>
      </c>
      <c r="D583" s="3" t="s">
        <v>1436</v>
      </c>
      <c r="E583" s="3" t="s">
        <v>1389</v>
      </c>
      <c r="F583" s="3" t="s">
        <v>1384</v>
      </c>
      <c r="G583" s="3" t="s">
        <v>1389</v>
      </c>
      <c r="H583" s="3" t="s">
        <v>1387</v>
      </c>
    </row>
    <row r="584" spans="1:8" x14ac:dyDescent="0.2">
      <c r="A584" s="3" t="s">
        <v>746</v>
      </c>
      <c r="B584" s="29" t="s">
        <v>834</v>
      </c>
      <c r="C584" s="29" t="s">
        <v>1098</v>
      </c>
      <c r="D584" s="3" t="s">
        <v>1436</v>
      </c>
      <c r="E584" s="3" t="s">
        <v>1389</v>
      </c>
      <c r="F584" s="3" t="s">
        <v>1384</v>
      </c>
      <c r="G584" s="3" t="s">
        <v>1389</v>
      </c>
      <c r="H584" s="3" t="s">
        <v>1387</v>
      </c>
    </row>
    <row r="585" spans="1:8" x14ac:dyDescent="0.2">
      <c r="A585" s="3" t="s">
        <v>746</v>
      </c>
      <c r="B585" s="29" t="s">
        <v>361</v>
      </c>
      <c r="C585" s="29" t="s">
        <v>1323</v>
      </c>
      <c r="D585" s="3" t="s">
        <v>1436</v>
      </c>
      <c r="E585" s="3" t="s">
        <v>1389</v>
      </c>
      <c r="F585" s="3" t="s">
        <v>1384</v>
      </c>
      <c r="G585" s="3" t="s">
        <v>1389</v>
      </c>
      <c r="H585" s="3" t="s">
        <v>1388</v>
      </c>
    </row>
    <row r="586" spans="1:8" x14ac:dyDescent="0.2">
      <c r="A586" s="3" t="s">
        <v>746</v>
      </c>
      <c r="B586" s="29" t="s">
        <v>361</v>
      </c>
      <c r="C586" s="29" t="s">
        <v>1323</v>
      </c>
      <c r="D586" s="3" t="s">
        <v>1436</v>
      </c>
      <c r="E586" s="3" t="s">
        <v>1389</v>
      </c>
      <c r="F586" s="3" t="s">
        <v>1384</v>
      </c>
      <c r="G586" s="3" t="s">
        <v>1389</v>
      </c>
      <c r="H586" s="3" t="s">
        <v>1388</v>
      </c>
    </row>
    <row r="587" spans="1:8" x14ac:dyDescent="0.2">
      <c r="A587" s="3" t="s">
        <v>746</v>
      </c>
      <c r="B587" s="29" t="s">
        <v>361</v>
      </c>
      <c r="C587" s="29" t="s">
        <v>1323</v>
      </c>
      <c r="D587" s="3" t="s">
        <v>1436</v>
      </c>
      <c r="E587" s="3" t="s">
        <v>1389</v>
      </c>
      <c r="F587" s="3" t="s">
        <v>1384</v>
      </c>
      <c r="G587" s="3" t="s">
        <v>1389</v>
      </c>
      <c r="H587" s="3" t="s">
        <v>1388</v>
      </c>
    </row>
    <row r="588" spans="1:8" x14ac:dyDescent="0.2">
      <c r="A588" s="3" t="s">
        <v>746</v>
      </c>
      <c r="B588" s="29" t="s">
        <v>361</v>
      </c>
      <c r="C588" s="29" t="s">
        <v>841</v>
      </c>
      <c r="D588" s="3" t="s">
        <v>1436</v>
      </c>
      <c r="E588" s="3" t="s">
        <v>1389</v>
      </c>
      <c r="F588" s="3" t="s">
        <v>1384</v>
      </c>
      <c r="G588" s="3" t="s">
        <v>1389</v>
      </c>
      <c r="H588" s="3" t="s">
        <v>1442</v>
      </c>
    </row>
    <row r="589" spans="1:8" x14ac:dyDescent="0.2">
      <c r="A589" s="3" t="s">
        <v>746</v>
      </c>
      <c r="B589" s="29" t="s">
        <v>361</v>
      </c>
      <c r="C589" s="29" t="s">
        <v>841</v>
      </c>
      <c r="D589" s="3" t="s">
        <v>1436</v>
      </c>
      <c r="E589" s="3" t="s">
        <v>1389</v>
      </c>
      <c r="F589" s="3" t="s">
        <v>1384</v>
      </c>
      <c r="G589" s="3" t="s">
        <v>1389</v>
      </c>
      <c r="H589" s="3" t="s">
        <v>1442</v>
      </c>
    </row>
    <row r="590" spans="1:8" x14ac:dyDescent="0.2">
      <c r="A590" s="3" t="s">
        <v>746</v>
      </c>
      <c r="B590" s="29" t="s">
        <v>361</v>
      </c>
      <c r="C590" s="29" t="s">
        <v>1356</v>
      </c>
      <c r="D590" s="3" t="s">
        <v>1436</v>
      </c>
      <c r="E590" s="3" t="s">
        <v>1389</v>
      </c>
      <c r="F590" s="3" t="s">
        <v>1384</v>
      </c>
      <c r="G590" s="3" t="s">
        <v>1389</v>
      </c>
      <c r="H590" s="3" t="s">
        <v>1387</v>
      </c>
    </row>
    <row r="591" spans="1:8" x14ac:dyDescent="0.2">
      <c r="A591" s="3" t="s">
        <v>746</v>
      </c>
      <c r="B591" s="29" t="s">
        <v>361</v>
      </c>
      <c r="C591" s="29" t="s">
        <v>1356</v>
      </c>
      <c r="D591" s="3" t="s">
        <v>1436</v>
      </c>
      <c r="E591" s="3" t="s">
        <v>1389</v>
      </c>
      <c r="F591" s="3" t="s">
        <v>1384</v>
      </c>
      <c r="G591" s="3" t="s">
        <v>1389</v>
      </c>
      <c r="H591" s="3" t="s">
        <v>1387</v>
      </c>
    </row>
    <row r="592" spans="1:8" x14ac:dyDescent="0.2">
      <c r="A592" s="3" t="s">
        <v>746</v>
      </c>
      <c r="B592" s="29" t="s">
        <v>361</v>
      </c>
      <c r="C592" s="29" t="s">
        <v>1356</v>
      </c>
      <c r="D592" s="3" t="s">
        <v>1436</v>
      </c>
      <c r="E592" s="3" t="s">
        <v>1389</v>
      </c>
      <c r="F592" s="3" t="s">
        <v>1384</v>
      </c>
      <c r="G592" s="3" t="s">
        <v>1389</v>
      </c>
      <c r="H592" s="3" t="s">
        <v>1387</v>
      </c>
    </row>
    <row r="593" spans="1:8" x14ac:dyDescent="0.2">
      <c r="A593" s="3" t="s">
        <v>825</v>
      </c>
      <c r="B593" s="29" t="s">
        <v>858</v>
      </c>
      <c r="C593" s="29" t="s">
        <v>1115</v>
      </c>
      <c r="D593" s="3" t="s">
        <v>1436</v>
      </c>
      <c r="E593" s="3" t="s">
        <v>1389</v>
      </c>
      <c r="F593" s="3" t="s">
        <v>1384</v>
      </c>
      <c r="G593" s="3" t="s">
        <v>1389</v>
      </c>
      <c r="H593" s="3" t="s">
        <v>1387</v>
      </c>
    </row>
    <row r="594" spans="1:8" x14ac:dyDescent="0.2">
      <c r="A594" s="3" t="s">
        <v>764</v>
      </c>
      <c r="B594" s="29" t="s">
        <v>1357</v>
      </c>
      <c r="C594" s="29" t="s">
        <v>1358</v>
      </c>
      <c r="D594" s="3" t="s">
        <v>1436</v>
      </c>
      <c r="E594" s="3" t="s">
        <v>1389</v>
      </c>
      <c r="F594" s="3" t="s">
        <v>1384</v>
      </c>
      <c r="G594" s="3" t="s">
        <v>1389</v>
      </c>
      <c r="H594" s="3" t="s">
        <v>1388</v>
      </c>
    </row>
    <row r="595" spans="1:8" x14ac:dyDescent="0.2">
      <c r="A595" s="3" t="s">
        <v>764</v>
      </c>
      <c r="B595" s="29" t="s">
        <v>1357</v>
      </c>
      <c r="C595" s="29" t="s">
        <v>1358</v>
      </c>
      <c r="D595" s="3" t="s">
        <v>1436</v>
      </c>
      <c r="E595" s="3" t="s">
        <v>1389</v>
      </c>
      <c r="F595" s="3" t="s">
        <v>1384</v>
      </c>
      <c r="G595" s="3" t="s">
        <v>1389</v>
      </c>
      <c r="H595" s="3" t="s">
        <v>1388</v>
      </c>
    </row>
    <row r="596" spans="1:8" x14ac:dyDescent="0.2">
      <c r="A596" s="3" t="s">
        <v>764</v>
      </c>
      <c r="B596" s="29" t="s">
        <v>1357</v>
      </c>
      <c r="C596" s="29" t="s">
        <v>1358</v>
      </c>
      <c r="D596" s="3" t="s">
        <v>1436</v>
      </c>
      <c r="E596" s="3" t="s">
        <v>1389</v>
      </c>
      <c r="F596" s="3" t="s">
        <v>1384</v>
      </c>
      <c r="G596" s="3" t="s">
        <v>1389</v>
      </c>
      <c r="H596" s="3" t="s">
        <v>1388</v>
      </c>
    </row>
    <row r="597" spans="1:8" x14ac:dyDescent="0.2">
      <c r="A597" s="3" t="s">
        <v>764</v>
      </c>
      <c r="B597" s="29" t="s">
        <v>1357</v>
      </c>
      <c r="C597" s="29" t="s">
        <v>1358</v>
      </c>
      <c r="D597" s="3" t="s">
        <v>1436</v>
      </c>
      <c r="E597" s="3" t="s">
        <v>1389</v>
      </c>
      <c r="F597" s="3" t="s">
        <v>1384</v>
      </c>
      <c r="G597" s="3" t="s">
        <v>1389</v>
      </c>
      <c r="H597" s="3" t="s">
        <v>1388</v>
      </c>
    </row>
    <row r="598" spans="1:8" x14ac:dyDescent="0.2">
      <c r="A598" s="3" t="s">
        <v>764</v>
      </c>
      <c r="B598" s="29" t="s">
        <v>1357</v>
      </c>
      <c r="C598" s="29" t="s">
        <v>1358</v>
      </c>
      <c r="D598" s="3" t="s">
        <v>1436</v>
      </c>
      <c r="E598" s="3" t="s">
        <v>1389</v>
      </c>
      <c r="F598" s="3" t="s">
        <v>1384</v>
      </c>
      <c r="G598" s="3" t="s">
        <v>1389</v>
      </c>
      <c r="H598" s="3" t="s">
        <v>1388</v>
      </c>
    </row>
    <row r="599" spans="1:8" x14ac:dyDescent="0.2">
      <c r="A599" s="3" t="s">
        <v>764</v>
      </c>
      <c r="B599" s="29" t="s">
        <v>1357</v>
      </c>
      <c r="C599" s="29" t="s">
        <v>1358</v>
      </c>
      <c r="D599" s="3" t="s">
        <v>1436</v>
      </c>
      <c r="E599" s="3" t="s">
        <v>1389</v>
      </c>
      <c r="F599" s="3" t="s">
        <v>1384</v>
      </c>
      <c r="G599" s="3" t="s">
        <v>1389</v>
      </c>
      <c r="H599" s="3" t="s">
        <v>1388</v>
      </c>
    </row>
    <row r="600" spans="1:8" x14ac:dyDescent="0.2">
      <c r="A600" s="3" t="s">
        <v>865</v>
      </c>
      <c r="B600" s="29" t="s">
        <v>1370</v>
      </c>
      <c r="C600" s="29" t="s">
        <v>1371</v>
      </c>
      <c r="D600" s="3" t="s">
        <v>1436</v>
      </c>
      <c r="E600" s="3" t="s">
        <v>1389</v>
      </c>
      <c r="F600" s="3" t="s">
        <v>1384</v>
      </c>
      <c r="G600" s="3" t="s">
        <v>1389</v>
      </c>
      <c r="H600" s="3" t="s">
        <v>1388</v>
      </c>
    </row>
    <row r="601" spans="1:8" x14ac:dyDescent="0.2">
      <c r="A601" s="3" t="s">
        <v>865</v>
      </c>
      <c r="B601" s="29" t="s">
        <v>1370</v>
      </c>
      <c r="C601" s="29" t="s">
        <v>1371</v>
      </c>
      <c r="D601" s="3" t="s">
        <v>1436</v>
      </c>
      <c r="E601" s="3" t="s">
        <v>1389</v>
      </c>
      <c r="F601" s="3" t="s">
        <v>1384</v>
      </c>
      <c r="G601" s="3" t="s">
        <v>1389</v>
      </c>
      <c r="H601" s="3" t="s">
        <v>1388</v>
      </c>
    </row>
    <row r="602" spans="1:8" x14ac:dyDescent="0.2">
      <c r="A602" s="3" t="s">
        <v>865</v>
      </c>
      <c r="B602" s="29" t="s">
        <v>1370</v>
      </c>
      <c r="C602" s="29" t="s">
        <v>1371</v>
      </c>
      <c r="D602" s="3" t="s">
        <v>1436</v>
      </c>
      <c r="E602" s="3" t="s">
        <v>1389</v>
      </c>
      <c r="F602" s="3" t="s">
        <v>1384</v>
      </c>
      <c r="G602" s="3" t="s">
        <v>1389</v>
      </c>
      <c r="H602" s="3" t="s">
        <v>1388</v>
      </c>
    </row>
    <row r="603" spans="1:8" x14ac:dyDescent="0.2">
      <c r="A603" s="3" t="s">
        <v>865</v>
      </c>
      <c r="B603" s="29" t="s">
        <v>1370</v>
      </c>
      <c r="C603" s="29" t="s">
        <v>1371</v>
      </c>
      <c r="D603" s="3" t="s">
        <v>1436</v>
      </c>
      <c r="E603" s="3" t="s">
        <v>1389</v>
      </c>
      <c r="F603" s="3" t="s">
        <v>1384</v>
      </c>
      <c r="G603" s="3" t="s">
        <v>1389</v>
      </c>
      <c r="H603" s="3" t="s">
        <v>1388</v>
      </c>
    </row>
    <row r="604" spans="1:8" x14ac:dyDescent="0.2">
      <c r="A604" s="3" t="s">
        <v>865</v>
      </c>
      <c r="B604" s="29" t="s">
        <v>1370</v>
      </c>
      <c r="C604" s="29" t="s">
        <v>1371</v>
      </c>
      <c r="D604" s="3" t="s">
        <v>1436</v>
      </c>
      <c r="E604" s="3" t="s">
        <v>1389</v>
      </c>
      <c r="F604" s="3" t="s">
        <v>1384</v>
      </c>
      <c r="G604" s="3" t="s">
        <v>1389</v>
      </c>
      <c r="H604" s="3" t="s">
        <v>1388</v>
      </c>
    </row>
    <row r="605" spans="1:8" x14ac:dyDescent="0.2">
      <c r="A605" s="3" t="s">
        <v>865</v>
      </c>
      <c r="B605" s="29" t="s">
        <v>1370</v>
      </c>
      <c r="C605" s="29" t="s">
        <v>1371</v>
      </c>
      <c r="D605" s="3" t="s">
        <v>1436</v>
      </c>
      <c r="E605" s="3" t="s">
        <v>1389</v>
      </c>
      <c r="F605" s="3" t="s">
        <v>1384</v>
      </c>
      <c r="G605" s="3" t="s">
        <v>1389</v>
      </c>
      <c r="H605" s="3" t="s">
        <v>1387</v>
      </c>
    </row>
    <row r="606" spans="1:8" x14ac:dyDescent="0.2">
      <c r="A606" s="3" t="s">
        <v>865</v>
      </c>
      <c r="B606" s="29" t="s">
        <v>1370</v>
      </c>
      <c r="C606" s="29" t="s">
        <v>1371</v>
      </c>
      <c r="D606" s="3" t="s">
        <v>1436</v>
      </c>
      <c r="E606" s="3" t="s">
        <v>1389</v>
      </c>
      <c r="F606" s="3" t="s">
        <v>1384</v>
      </c>
      <c r="G606" s="3" t="s">
        <v>1389</v>
      </c>
      <c r="H606" s="3" t="s">
        <v>1387</v>
      </c>
    </row>
    <row r="607" spans="1:8" x14ac:dyDescent="0.2">
      <c r="A607" s="3" t="s">
        <v>865</v>
      </c>
      <c r="B607" s="29" t="s">
        <v>1370</v>
      </c>
      <c r="C607" s="29" t="s">
        <v>1371</v>
      </c>
      <c r="D607" s="3" t="s">
        <v>1436</v>
      </c>
      <c r="E607" s="3" t="s">
        <v>1389</v>
      </c>
      <c r="F607" s="3" t="s">
        <v>1384</v>
      </c>
      <c r="G607" s="3" t="s">
        <v>1389</v>
      </c>
      <c r="H607" s="3" t="s">
        <v>1387</v>
      </c>
    </row>
    <row r="608" spans="1:8" x14ac:dyDescent="0.2">
      <c r="A608" s="3" t="s">
        <v>865</v>
      </c>
      <c r="B608" s="29" t="s">
        <v>1370</v>
      </c>
      <c r="C608" s="29" t="s">
        <v>1371</v>
      </c>
      <c r="D608" s="3" t="s">
        <v>1436</v>
      </c>
      <c r="E608" s="3" t="s">
        <v>1389</v>
      </c>
      <c r="F608" s="3" t="s">
        <v>1384</v>
      </c>
      <c r="G608" s="3" t="s">
        <v>1389</v>
      </c>
      <c r="H608" s="3" t="s">
        <v>1388</v>
      </c>
    </row>
    <row r="609" spans="1:8" x14ac:dyDescent="0.2">
      <c r="A609" s="3" t="s">
        <v>865</v>
      </c>
      <c r="B609" s="29" t="s">
        <v>1370</v>
      </c>
      <c r="C609" s="29" t="s">
        <v>1371</v>
      </c>
      <c r="D609" s="3" t="s">
        <v>1436</v>
      </c>
      <c r="E609" s="3" t="s">
        <v>1389</v>
      </c>
      <c r="F609" s="3" t="s">
        <v>1384</v>
      </c>
      <c r="G609" s="3" t="s">
        <v>1389</v>
      </c>
      <c r="H609" s="3" t="s">
        <v>1388</v>
      </c>
    </row>
    <row r="610" spans="1:8" x14ac:dyDescent="0.2">
      <c r="A610" s="3" t="s">
        <v>865</v>
      </c>
      <c r="B610" s="29" t="s">
        <v>1370</v>
      </c>
      <c r="C610" s="29" t="s">
        <v>1371</v>
      </c>
      <c r="D610" s="3" t="s">
        <v>1436</v>
      </c>
      <c r="E610" s="3" t="s">
        <v>1389</v>
      </c>
      <c r="F610" s="3" t="s">
        <v>1384</v>
      </c>
      <c r="G610" s="3" t="s">
        <v>1389</v>
      </c>
      <c r="H610" s="3" t="s">
        <v>1388</v>
      </c>
    </row>
    <row r="611" spans="1:8" x14ac:dyDescent="0.2">
      <c r="A611" s="3" t="s">
        <v>865</v>
      </c>
      <c r="B611" s="29" t="s">
        <v>1370</v>
      </c>
      <c r="C611" s="29" t="s">
        <v>1371</v>
      </c>
      <c r="D611" s="3" t="s">
        <v>1436</v>
      </c>
      <c r="E611" s="3" t="s">
        <v>1389</v>
      </c>
      <c r="F611" s="3" t="s">
        <v>1384</v>
      </c>
      <c r="G611" s="3" t="s">
        <v>1389</v>
      </c>
      <c r="H611" s="3" t="s">
        <v>1388</v>
      </c>
    </row>
    <row r="612" spans="1:8" x14ac:dyDescent="0.2">
      <c r="A612" s="3" t="s">
        <v>865</v>
      </c>
      <c r="B612" s="29" t="s">
        <v>1370</v>
      </c>
      <c r="C612" s="29" t="s">
        <v>1371</v>
      </c>
      <c r="D612" s="3" t="s">
        <v>1436</v>
      </c>
      <c r="E612" s="3" t="s">
        <v>1389</v>
      </c>
      <c r="F612" s="3" t="s">
        <v>1384</v>
      </c>
      <c r="G612" s="3" t="s">
        <v>1389</v>
      </c>
      <c r="H612" s="3" t="s">
        <v>1387</v>
      </c>
    </row>
    <row r="613" spans="1:8" x14ac:dyDescent="0.2">
      <c r="A613" s="3" t="s">
        <v>865</v>
      </c>
      <c r="B613" s="29" t="s">
        <v>1370</v>
      </c>
      <c r="C613" s="29" t="s">
        <v>1371</v>
      </c>
      <c r="D613" s="3" t="s">
        <v>1436</v>
      </c>
      <c r="E613" s="3" t="s">
        <v>1389</v>
      </c>
      <c r="F613" s="3" t="s">
        <v>1384</v>
      </c>
      <c r="G613" s="3" t="s">
        <v>1389</v>
      </c>
      <c r="H613" s="3" t="s">
        <v>1387</v>
      </c>
    </row>
    <row r="614" spans="1:8" x14ac:dyDescent="0.2">
      <c r="A614" s="3" t="s">
        <v>865</v>
      </c>
      <c r="B614" s="29" t="s">
        <v>1370</v>
      </c>
      <c r="C614" s="29" t="s">
        <v>1371</v>
      </c>
      <c r="D614" s="3" t="s">
        <v>1436</v>
      </c>
      <c r="E614" s="3" t="s">
        <v>1389</v>
      </c>
      <c r="F614" s="3" t="s">
        <v>1384</v>
      </c>
      <c r="G614" s="3" t="s">
        <v>1389</v>
      </c>
      <c r="H614" s="3" t="s">
        <v>1387</v>
      </c>
    </row>
    <row r="615" spans="1:8" x14ac:dyDescent="0.2">
      <c r="A615" s="3" t="s">
        <v>768</v>
      </c>
      <c r="B615" s="29" t="s">
        <v>1148</v>
      </c>
      <c r="C615" s="29" t="s">
        <v>1376</v>
      </c>
      <c r="D615" s="3" t="s">
        <v>1436</v>
      </c>
      <c r="E615" s="3" t="s">
        <v>1389</v>
      </c>
      <c r="F615" s="3" t="s">
        <v>1384</v>
      </c>
      <c r="G615" s="3" t="s">
        <v>1389</v>
      </c>
      <c r="H615" s="3" t="s">
        <v>1388</v>
      </c>
    </row>
    <row r="616" spans="1:8" x14ac:dyDescent="0.2">
      <c r="A616" s="3" t="s">
        <v>768</v>
      </c>
      <c r="B616" s="29" t="s">
        <v>1148</v>
      </c>
      <c r="C616" s="29" t="s">
        <v>1376</v>
      </c>
      <c r="D616" s="3" t="s">
        <v>1436</v>
      </c>
      <c r="E616" s="3" t="s">
        <v>1389</v>
      </c>
      <c r="F616" s="3" t="s">
        <v>1384</v>
      </c>
      <c r="G616" s="3" t="s">
        <v>1389</v>
      </c>
      <c r="H616" s="3" t="s">
        <v>1388</v>
      </c>
    </row>
    <row r="617" spans="1:8" x14ac:dyDescent="0.2">
      <c r="A617" s="3" t="s">
        <v>768</v>
      </c>
      <c r="B617" s="29" t="s">
        <v>1148</v>
      </c>
      <c r="C617" s="29" t="s">
        <v>1376</v>
      </c>
      <c r="D617" s="3" t="s">
        <v>1436</v>
      </c>
      <c r="E617" s="3" t="s">
        <v>1389</v>
      </c>
      <c r="F617" s="3" t="s">
        <v>1384</v>
      </c>
      <c r="G617" s="3" t="s">
        <v>1389</v>
      </c>
      <c r="H617" s="3" t="s">
        <v>1388</v>
      </c>
    </row>
    <row r="618" spans="1:8" x14ac:dyDescent="0.2">
      <c r="A618" s="3" t="s">
        <v>768</v>
      </c>
      <c r="B618" s="29" t="s">
        <v>1148</v>
      </c>
      <c r="C618" s="29" t="s">
        <v>1376</v>
      </c>
      <c r="D618" s="3" t="s">
        <v>1436</v>
      </c>
      <c r="E618" s="3" t="s">
        <v>1389</v>
      </c>
      <c r="F618" s="3" t="s">
        <v>1384</v>
      </c>
      <c r="G618" s="3" t="s">
        <v>1389</v>
      </c>
      <c r="H618" s="3" t="s">
        <v>1388</v>
      </c>
    </row>
    <row r="619" spans="1:8" x14ac:dyDescent="0.2">
      <c r="A619" s="3" t="s">
        <v>768</v>
      </c>
      <c r="B619" s="29" t="s">
        <v>1148</v>
      </c>
      <c r="C619" s="29" t="s">
        <v>1376</v>
      </c>
      <c r="D619" s="3" t="s">
        <v>1436</v>
      </c>
      <c r="E619" s="3" t="s">
        <v>1389</v>
      </c>
      <c r="F619" s="3" t="s">
        <v>1384</v>
      </c>
      <c r="G619" s="3" t="s">
        <v>1389</v>
      </c>
      <c r="H619" s="3" t="s">
        <v>1388</v>
      </c>
    </row>
    <row r="620" spans="1:8" x14ac:dyDescent="0.2">
      <c r="A620" s="3" t="s">
        <v>768</v>
      </c>
      <c r="B620" s="29" t="s">
        <v>1148</v>
      </c>
      <c r="C620" s="29" t="s">
        <v>1376</v>
      </c>
      <c r="D620" s="3" t="s">
        <v>1436</v>
      </c>
      <c r="E620" s="3" t="s">
        <v>1389</v>
      </c>
      <c r="F620" s="3" t="s">
        <v>1384</v>
      </c>
      <c r="G620" s="3" t="s">
        <v>1389</v>
      </c>
      <c r="H620" s="3" t="s">
        <v>1388</v>
      </c>
    </row>
    <row r="621" spans="1:8" x14ac:dyDescent="0.2">
      <c r="A621" s="3" t="s">
        <v>768</v>
      </c>
      <c r="B621" s="29" t="s">
        <v>1148</v>
      </c>
      <c r="C621" s="29" t="s">
        <v>1376</v>
      </c>
      <c r="D621" s="3" t="s">
        <v>1436</v>
      </c>
      <c r="E621" s="3" t="s">
        <v>1389</v>
      </c>
      <c r="F621" s="3" t="s">
        <v>1384</v>
      </c>
      <c r="G621" s="3" t="s">
        <v>1389</v>
      </c>
      <c r="H621" s="3" t="s">
        <v>1388</v>
      </c>
    </row>
    <row r="622" spans="1:8" x14ac:dyDescent="0.2">
      <c r="A622" s="3" t="s">
        <v>768</v>
      </c>
      <c r="B622" s="29" t="s">
        <v>1148</v>
      </c>
      <c r="C622" s="29" t="s">
        <v>1376</v>
      </c>
      <c r="D622" s="3" t="s">
        <v>1436</v>
      </c>
      <c r="E622" s="3" t="s">
        <v>1389</v>
      </c>
      <c r="F622" s="3" t="s">
        <v>1384</v>
      </c>
      <c r="G622" s="3" t="s">
        <v>1389</v>
      </c>
      <c r="H622" s="3" t="s">
        <v>1388</v>
      </c>
    </row>
    <row r="623" spans="1:8" x14ac:dyDescent="0.2">
      <c r="A623" s="3" t="s">
        <v>768</v>
      </c>
      <c r="B623" s="29" t="s">
        <v>1148</v>
      </c>
      <c r="C623" s="29" t="s">
        <v>1376</v>
      </c>
      <c r="D623" s="3" t="s">
        <v>1436</v>
      </c>
      <c r="E623" s="3" t="s">
        <v>1389</v>
      </c>
      <c r="F623" s="3" t="s">
        <v>1384</v>
      </c>
      <c r="G623" s="3" t="s">
        <v>1389</v>
      </c>
      <c r="H623" s="3" t="s">
        <v>1388</v>
      </c>
    </row>
    <row r="624" spans="1:8" x14ac:dyDescent="0.2">
      <c r="A624" s="3" t="s">
        <v>764</v>
      </c>
      <c r="B624" s="29" t="s">
        <v>1170</v>
      </c>
      <c r="C624" s="29" t="s">
        <v>1377</v>
      </c>
      <c r="D624" s="3" t="s">
        <v>1436</v>
      </c>
      <c r="E624" s="3" t="s">
        <v>1389</v>
      </c>
      <c r="F624" s="3" t="s">
        <v>1384</v>
      </c>
      <c r="G624" s="3" t="s">
        <v>1389</v>
      </c>
      <c r="H624" s="3" t="s">
        <v>1388</v>
      </c>
    </row>
    <row r="625" spans="1:8" x14ac:dyDescent="0.2">
      <c r="A625" s="3" t="s">
        <v>764</v>
      </c>
      <c r="B625" s="29" t="s">
        <v>1170</v>
      </c>
      <c r="C625" s="29" t="s">
        <v>1377</v>
      </c>
      <c r="D625" s="3" t="s">
        <v>1436</v>
      </c>
      <c r="E625" s="3" t="s">
        <v>1389</v>
      </c>
      <c r="F625" s="3" t="s">
        <v>1384</v>
      </c>
      <c r="G625" s="3" t="s">
        <v>1389</v>
      </c>
      <c r="H625" s="3" t="s">
        <v>1388</v>
      </c>
    </row>
    <row r="626" spans="1:8" x14ac:dyDescent="0.2">
      <c r="A626" s="3" t="s">
        <v>764</v>
      </c>
      <c r="B626" s="29" t="s">
        <v>1170</v>
      </c>
      <c r="C626" s="29" t="s">
        <v>1377</v>
      </c>
      <c r="D626" s="3" t="s">
        <v>1436</v>
      </c>
      <c r="E626" s="3" t="s">
        <v>1389</v>
      </c>
      <c r="F626" s="3" t="s">
        <v>1384</v>
      </c>
      <c r="G626" s="3" t="s">
        <v>1389</v>
      </c>
      <c r="H626" s="3" t="s">
        <v>1388</v>
      </c>
    </row>
    <row r="627" spans="1:8" x14ac:dyDescent="0.2">
      <c r="A627" s="3" t="s">
        <v>764</v>
      </c>
      <c r="B627" s="29" t="s">
        <v>1170</v>
      </c>
      <c r="C627" s="29" t="s">
        <v>1377</v>
      </c>
      <c r="D627" s="3" t="s">
        <v>1436</v>
      </c>
      <c r="E627" s="3" t="s">
        <v>1389</v>
      </c>
      <c r="F627" s="3" t="s">
        <v>1384</v>
      </c>
      <c r="G627" s="3" t="s">
        <v>1389</v>
      </c>
      <c r="H627" s="3" t="s">
        <v>1388</v>
      </c>
    </row>
    <row r="628" spans="1:8" x14ac:dyDescent="0.2">
      <c r="A628" s="3" t="s">
        <v>764</v>
      </c>
      <c r="B628" s="29" t="s">
        <v>1170</v>
      </c>
      <c r="C628" s="29" t="s">
        <v>1377</v>
      </c>
      <c r="D628" s="3" t="s">
        <v>1436</v>
      </c>
      <c r="E628" s="3" t="s">
        <v>1389</v>
      </c>
      <c r="F628" s="3" t="s">
        <v>1384</v>
      </c>
      <c r="G628" s="3" t="s">
        <v>1389</v>
      </c>
      <c r="H628" s="3" t="s">
        <v>1388</v>
      </c>
    </row>
    <row r="629" spans="1:8" x14ac:dyDescent="0.2">
      <c r="A629" s="3" t="s">
        <v>764</v>
      </c>
      <c r="B629" s="29" t="s">
        <v>1170</v>
      </c>
      <c r="C629" s="29" t="s">
        <v>1377</v>
      </c>
      <c r="D629" s="3" t="s">
        <v>1436</v>
      </c>
      <c r="E629" s="3" t="s">
        <v>1389</v>
      </c>
      <c r="F629" s="3" t="s">
        <v>1384</v>
      </c>
      <c r="G629" s="3" t="s">
        <v>1389</v>
      </c>
      <c r="H629" s="3" t="s">
        <v>1387</v>
      </c>
    </row>
    <row r="630" spans="1:8" x14ac:dyDescent="0.2">
      <c r="A630" s="3" t="s">
        <v>764</v>
      </c>
      <c r="B630" s="29" t="s">
        <v>1170</v>
      </c>
      <c r="C630" s="29" t="s">
        <v>1377</v>
      </c>
      <c r="D630" s="3" t="s">
        <v>1436</v>
      </c>
      <c r="E630" s="3" t="s">
        <v>1389</v>
      </c>
      <c r="F630" s="3" t="s">
        <v>1384</v>
      </c>
      <c r="G630" s="3" t="s">
        <v>1389</v>
      </c>
      <c r="H630" s="3" t="s">
        <v>1388</v>
      </c>
    </row>
    <row r="631" spans="1:8" x14ac:dyDescent="0.2">
      <c r="A631" s="3" t="s">
        <v>764</v>
      </c>
      <c r="B631" s="29" t="s">
        <v>1170</v>
      </c>
      <c r="C631" s="29" t="s">
        <v>1377</v>
      </c>
      <c r="D631" s="3" t="s">
        <v>1436</v>
      </c>
      <c r="E631" s="3" t="s">
        <v>1389</v>
      </c>
      <c r="F631" s="3" t="s">
        <v>1384</v>
      </c>
      <c r="G631" s="3" t="s">
        <v>1389</v>
      </c>
      <c r="H631" s="3" t="s">
        <v>1388</v>
      </c>
    </row>
    <row r="632" spans="1:8" x14ac:dyDescent="0.2">
      <c r="A632" s="3" t="s">
        <v>764</v>
      </c>
      <c r="B632" s="29" t="s">
        <v>1170</v>
      </c>
      <c r="C632" s="29" t="s">
        <v>1377</v>
      </c>
      <c r="D632" s="3" t="s">
        <v>1436</v>
      </c>
      <c r="E632" s="3" t="s">
        <v>1389</v>
      </c>
      <c r="F632" s="3" t="s">
        <v>1384</v>
      </c>
      <c r="G632" s="3" t="s">
        <v>1389</v>
      </c>
      <c r="H632" s="3" t="s">
        <v>1387</v>
      </c>
    </row>
    <row r="633" spans="1:8" x14ac:dyDescent="0.2">
      <c r="A633" s="3" t="s">
        <v>764</v>
      </c>
      <c r="B633" s="29" t="s">
        <v>1170</v>
      </c>
      <c r="C633" s="29" t="s">
        <v>1377</v>
      </c>
      <c r="D633" s="3" t="s">
        <v>1436</v>
      </c>
      <c r="E633" s="3" t="s">
        <v>1389</v>
      </c>
      <c r="F633" s="3" t="s">
        <v>1384</v>
      </c>
      <c r="G633" s="3" t="s">
        <v>1389</v>
      </c>
      <c r="H633" s="3" t="s">
        <v>1387</v>
      </c>
    </row>
    <row r="634" spans="1:8" x14ac:dyDescent="0.2">
      <c r="A634" s="3" t="s">
        <v>764</v>
      </c>
      <c r="B634" s="29" t="s">
        <v>1330</v>
      </c>
      <c r="C634" s="29" t="s">
        <v>1331</v>
      </c>
      <c r="D634" s="3" t="s">
        <v>1436</v>
      </c>
      <c r="E634" s="3" t="s">
        <v>1389</v>
      </c>
      <c r="F634" s="3" t="s">
        <v>1384</v>
      </c>
      <c r="G634" s="3" t="s">
        <v>1389</v>
      </c>
      <c r="H634" s="3" t="s">
        <v>1388</v>
      </c>
    </row>
    <row r="635" spans="1:8" x14ac:dyDescent="0.2">
      <c r="A635" s="3" t="s">
        <v>764</v>
      </c>
      <c r="B635" s="29" t="s">
        <v>1330</v>
      </c>
      <c r="C635" s="29" t="s">
        <v>1331</v>
      </c>
      <c r="D635" s="3" t="s">
        <v>1436</v>
      </c>
      <c r="E635" s="3" t="s">
        <v>1389</v>
      </c>
      <c r="F635" s="3" t="s">
        <v>1384</v>
      </c>
      <c r="G635" s="3" t="s">
        <v>1389</v>
      </c>
      <c r="H635" s="3" t="s">
        <v>1388</v>
      </c>
    </row>
    <row r="636" spans="1:8" x14ac:dyDescent="0.2">
      <c r="A636" s="3" t="s">
        <v>768</v>
      </c>
      <c r="B636" s="29" t="s">
        <v>1209</v>
      </c>
      <c r="C636" s="29" t="s">
        <v>1210</v>
      </c>
      <c r="D636" s="3" t="s">
        <v>1436</v>
      </c>
      <c r="E636" s="3" t="s">
        <v>1389</v>
      </c>
      <c r="F636" s="3" t="s">
        <v>1384</v>
      </c>
      <c r="G636" s="3" t="s">
        <v>1389</v>
      </c>
      <c r="H636" s="3" t="s">
        <v>1388</v>
      </c>
    </row>
    <row r="637" spans="1:8" x14ac:dyDescent="0.2">
      <c r="A637" s="3" t="s">
        <v>768</v>
      </c>
      <c r="B637" s="29" t="s">
        <v>1209</v>
      </c>
      <c r="C637" s="29" t="s">
        <v>1210</v>
      </c>
      <c r="D637" s="3" t="s">
        <v>1436</v>
      </c>
      <c r="E637" s="3" t="s">
        <v>1389</v>
      </c>
      <c r="F637" s="3" t="s">
        <v>1384</v>
      </c>
      <c r="G637" s="3" t="s">
        <v>1389</v>
      </c>
      <c r="H637" s="3" t="s">
        <v>1388</v>
      </c>
    </row>
    <row r="638" spans="1:8" x14ac:dyDescent="0.2">
      <c r="A638" s="3" t="s">
        <v>768</v>
      </c>
      <c r="B638" s="29" t="s">
        <v>1209</v>
      </c>
      <c r="C638" s="29" t="s">
        <v>1210</v>
      </c>
      <c r="D638" s="3" t="s">
        <v>1436</v>
      </c>
      <c r="E638" s="3" t="s">
        <v>1389</v>
      </c>
      <c r="F638" s="3" t="s">
        <v>1384</v>
      </c>
      <c r="G638" s="3" t="s">
        <v>1389</v>
      </c>
      <c r="H638" s="3" t="s">
        <v>1388</v>
      </c>
    </row>
    <row r="639" spans="1:8" x14ac:dyDescent="0.2">
      <c r="A639" s="3" t="s">
        <v>768</v>
      </c>
      <c r="B639" s="29" t="s">
        <v>1209</v>
      </c>
      <c r="C639" s="29" t="s">
        <v>1210</v>
      </c>
      <c r="D639" s="3" t="s">
        <v>1436</v>
      </c>
      <c r="E639" s="3" t="s">
        <v>1389</v>
      </c>
      <c r="F639" s="3" t="s">
        <v>1384</v>
      </c>
      <c r="G639" s="3" t="s">
        <v>1389</v>
      </c>
      <c r="H639" s="3" t="s">
        <v>1388</v>
      </c>
    </row>
    <row r="640" spans="1:8" x14ac:dyDescent="0.2">
      <c r="A640" s="3" t="s">
        <v>768</v>
      </c>
      <c r="B640" s="29" t="s">
        <v>1209</v>
      </c>
      <c r="C640" s="29" t="s">
        <v>1210</v>
      </c>
      <c r="D640" s="3" t="s">
        <v>1436</v>
      </c>
      <c r="E640" s="3" t="s">
        <v>1389</v>
      </c>
      <c r="F640" s="3" t="s">
        <v>1384</v>
      </c>
      <c r="G640" s="3" t="s">
        <v>1389</v>
      </c>
      <c r="H640" s="3" t="s">
        <v>1388</v>
      </c>
    </row>
    <row r="641" spans="1:8" x14ac:dyDescent="0.2">
      <c r="A641" s="3" t="s">
        <v>768</v>
      </c>
      <c r="B641" s="29" t="s">
        <v>1209</v>
      </c>
      <c r="C641" s="29" t="s">
        <v>1210</v>
      </c>
      <c r="D641" s="3" t="s">
        <v>1436</v>
      </c>
      <c r="E641" s="3" t="s">
        <v>1389</v>
      </c>
      <c r="F641" s="3" t="s">
        <v>1384</v>
      </c>
      <c r="G641" s="3" t="s">
        <v>1389</v>
      </c>
      <c r="H641" s="3" t="s">
        <v>1388</v>
      </c>
    </row>
    <row r="642" spans="1:8" x14ac:dyDescent="0.2">
      <c r="A642" s="3" t="s">
        <v>768</v>
      </c>
      <c r="B642" s="29" t="s">
        <v>1209</v>
      </c>
      <c r="C642" s="29" t="s">
        <v>1210</v>
      </c>
      <c r="D642" s="3" t="s">
        <v>1436</v>
      </c>
      <c r="E642" s="3" t="s">
        <v>1389</v>
      </c>
      <c r="F642" s="3" t="s">
        <v>1384</v>
      </c>
      <c r="G642" s="3" t="s">
        <v>1389</v>
      </c>
      <c r="H642" s="3" t="s">
        <v>1388</v>
      </c>
    </row>
    <row r="643" spans="1:8" x14ac:dyDescent="0.2">
      <c r="A643" s="3" t="s">
        <v>768</v>
      </c>
      <c r="B643" s="29" t="s">
        <v>1209</v>
      </c>
      <c r="C643" s="29" t="s">
        <v>1210</v>
      </c>
      <c r="D643" s="3" t="s">
        <v>1436</v>
      </c>
      <c r="E643" s="3" t="s">
        <v>1389</v>
      </c>
      <c r="F643" s="3" t="s">
        <v>1384</v>
      </c>
      <c r="G643" s="3" t="s">
        <v>1389</v>
      </c>
      <c r="H643" s="3" t="s">
        <v>1388</v>
      </c>
    </row>
    <row r="644" spans="1:8" x14ac:dyDescent="0.2">
      <c r="A644" s="3" t="s">
        <v>768</v>
      </c>
      <c r="B644" s="29" t="s">
        <v>1209</v>
      </c>
      <c r="C644" s="29" t="s">
        <v>1210</v>
      </c>
      <c r="D644" s="3" t="s">
        <v>1436</v>
      </c>
      <c r="E644" s="3" t="s">
        <v>1389</v>
      </c>
      <c r="F644" s="3" t="s">
        <v>1384</v>
      </c>
      <c r="G644" s="3" t="s">
        <v>1389</v>
      </c>
      <c r="H644" s="3" t="s">
        <v>1388</v>
      </c>
    </row>
    <row r="645" spans="1:8" x14ac:dyDescent="0.2">
      <c r="A645" s="3" t="s">
        <v>768</v>
      </c>
      <c r="B645" s="29" t="s">
        <v>1209</v>
      </c>
      <c r="C645" s="29" t="s">
        <v>1210</v>
      </c>
      <c r="D645" s="3" t="s">
        <v>1436</v>
      </c>
      <c r="E645" s="3" t="s">
        <v>1389</v>
      </c>
      <c r="F645" s="3" t="s">
        <v>1384</v>
      </c>
      <c r="G645" s="3" t="s">
        <v>1389</v>
      </c>
      <c r="H645" s="3" t="s">
        <v>1388</v>
      </c>
    </row>
    <row r="646" spans="1:8" x14ac:dyDescent="0.2">
      <c r="A646" s="3" t="s">
        <v>768</v>
      </c>
      <c r="B646" s="29" t="s">
        <v>1209</v>
      </c>
      <c r="C646" s="29" t="s">
        <v>1210</v>
      </c>
      <c r="D646" s="3" t="s">
        <v>1436</v>
      </c>
      <c r="E646" s="3" t="s">
        <v>1389</v>
      </c>
      <c r="F646" s="3" t="s">
        <v>1384</v>
      </c>
      <c r="G646" s="3" t="s">
        <v>1389</v>
      </c>
      <c r="H646" s="3" t="s">
        <v>1388</v>
      </c>
    </row>
    <row r="647" spans="1:8" x14ac:dyDescent="0.2">
      <c r="A647" s="3" t="s">
        <v>768</v>
      </c>
      <c r="B647" s="29" t="s">
        <v>1209</v>
      </c>
      <c r="C647" s="29" t="s">
        <v>1210</v>
      </c>
      <c r="D647" s="3" t="s">
        <v>1436</v>
      </c>
      <c r="E647" s="3" t="s">
        <v>1389</v>
      </c>
      <c r="F647" s="3" t="s">
        <v>1384</v>
      </c>
      <c r="G647" s="3" t="s">
        <v>1389</v>
      </c>
      <c r="H647" s="3" t="s">
        <v>1388</v>
      </c>
    </row>
    <row r="648" spans="1:8" x14ac:dyDescent="0.2">
      <c r="A648" s="3" t="s">
        <v>768</v>
      </c>
      <c r="B648" s="29" t="s">
        <v>1209</v>
      </c>
      <c r="C648" s="29" t="s">
        <v>1210</v>
      </c>
      <c r="D648" s="3" t="s">
        <v>1436</v>
      </c>
      <c r="E648" s="3" t="s">
        <v>1389</v>
      </c>
      <c r="F648" s="3" t="s">
        <v>1384</v>
      </c>
      <c r="G648" s="3" t="s">
        <v>1389</v>
      </c>
      <c r="H648" s="3" t="s">
        <v>1442</v>
      </c>
    </row>
    <row r="649" spans="1:8" x14ac:dyDescent="0.2">
      <c r="A649" s="3" t="s">
        <v>768</v>
      </c>
      <c r="B649" s="29" t="s">
        <v>1209</v>
      </c>
      <c r="C649" s="29" t="s">
        <v>1210</v>
      </c>
      <c r="D649" s="3" t="s">
        <v>1436</v>
      </c>
      <c r="E649" s="3" t="s">
        <v>1389</v>
      </c>
      <c r="F649" s="3" t="s">
        <v>1384</v>
      </c>
      <c r="G649" s="3" t="s">
        <v>1389</v>
      </c>
      <c r="H649" s="3" t="s">
        <v>1442</v>
      </c>
    </row>
    <row r="650" spans="1:8" x14ac:dyDescent="0.2">
      <c r="A650" s="3" t="s">
        <v>768</v>
      </c>
      <c r="B650" s="29" t="s">
        <v>1209</v>
      </c>
      <c r="C650" s="29" t="s">
        <v>1210</v>
      </c>
      <c r="D650" s="3" t="s">
        <v>1436</v>
      </c>
      <c r="E650" s="3" t="s">
        <v>1389</v>
      </c>
      <c r="F650" s="3" t="s">
        <v>1384</v>
      </c>
      <c r="G650" s="3" t="s">
        <v>1389</v>
      </c>
      <c r="H650" s="3" t="s">
        <v>1442</v>
      </c>
    </row>
    <row r="651" spans="1:8" x14ac:dyDescent="0.2">
      <c r="A651" s="3" t="s">
        <v>768</v>
      </c>
      <c r="B651" s="29" t="s">
        <v>1209</v>
      </c>
      <c r="C651" s="29" t="s">
        <v>1210</v>
      </c>
      <c r="D651" s="3" t="s">
        <v>1436</v>
      </c>
      <c r="E651" s="3" t="s">
        <v>1389</v>
      </c>
      <c r="F651" s="3" t="s">
        <v>1384</v>
      </c>
      <c r="G651" s="3" t="s">
        <v>1389</v>
      </c>
      <c r="H651" s="3" t="s">
        <v>1442</v>
      </c>
    </row>
    <row r="652" spans="1:8" x14ac:dyDescent="0.2">
      <c r="A652" s="3" t="s">
        <v>768</v>
      </c>
      <c r="B652" s="29" t="s">
        <v>1209</v>
      </c>
      <c r="C652" s="29" t="s">
        <v>1210</v>
      </c>
      <c r="D652" s="3" t="s">
        <v>1436</v>
      </c>
      <c r="E652" s="3" t="s">
        <v>1389</v>
      </c>
      <c r="F652" s="3" t="s">
        <v>1384</v>
      </c>
      <c r="G652" s="3" t="s">
        <v>1389</v>
      </c>
      <c r="H652" s="3" t="s">
        <v>1442</v>
      </c>
    </row>
    <row r="653" spans="1:8" x14ac:dyDescent="0.2">
      <c r="A653" s="3" t="s">
        <v>753</v>
      </c>
      <c r="B653" s="29" t="s">
        <v>974</v>
      </c>
      <c r="C653" s="29" t="s">
        <v>1361</v>
      </c>
      <c r="D653" s="3" t="s">
        <v>1436</v>
      </c>
      <c r="E653" s="3" t="s">
        <v>1389</v>
      </c>
      <c r="F653" s="3" t="s">
        <v>1384</v>
      </c>
      <c r="G653" s="3" t="s">
        <v>1389</v>
      </c>
      <c r="H653" s="3" t="s">
        <v>1388</v>
      </c>
    </row>
    <row r="654" spans="1:8" x14ac:dyDescent="0.2">
      <c r="A654" s="3" t="s">
        <v>753</v>
      </c>
      <c r="B654" s="29" t="s">
        <v>974</v>
      </c>
      <c r="C654" s="29" t="s">
        <v>1241</v>
      </c>
      <c r="D654" s="3" t="s">
        <v>1436</v>
      </c>
      <c r="E654" s="3" t="s">
        <v>1389</v>
      </c>
      <c r="F654" s="3" t="s">
        <v>1384</v>
      </c>
      <c r="G654" s="3" t="s">
        <v>1389</v>
      </c>
      <c r="H654" s="3" t="s">
        <v>1388</v>
      </c>
    </row>
    <row r="655" spans="1:8" x14ac:dyDescent="0.2">
      <c r="A655" s="3" t="s">
        <v>753</v>
      </c>
      <c r="B655" s="29" t="s">
        <v>974</v>
      </c>
      <c r="C655" s="29" t="s">
        <v>1241</v>
      </c>
      <c r="D655" s="3" t="s">
        <v>1436</v>
      </c>
      <c r="E655" s="3" t="s">
        <v>1389</v>
      </c>
      <c r="F655" s="3" t="s">
        <v>1384</v>
      </c>
      <c r="G655" s="3" t="s">
        <v>1389</v>
      </c>
      <c r="H655" s="3" t="s">
        <v>1388</v>
      </c>
    </row>
    <row r="656" spans="1:8" x14ac:dyDescent="0.2">
      <c r="A656" s="3" t="s">
        <v>753</v>
      </c>
      <c r="B656" s="29" t="s">
        <v>974</v>
      </c>
      <c r="C656" s="29" t="s">
        <v>1241</v>
      </c>
      <c r="D656" s="3" t="s">
        <v>1436</v>
      </c>
      <c r="E656" s="3" t="s">
        <v>1389</v>
      </c>
      <c r="F656" s="3" t="s">
        <v>1384</v>
      </c>
      <c r="G656" s="3" t="s">
        <v>1389</v>
      </c>
      <c r="H656" s="3" t="s">
        <v>1388</v>
      </c>
    </row>
    <row r="657" spans="1:8" x14ac:dyDescent="0.2">
      <c r="A657" s="3" t="s">
        <v>753</v>
      </c>
      <c r="B657" s="29" t="s">
        <v>974</v>
      </c>
      <c r="C657" s="29" t="s">
        <v>1241</v>
      </c>
      <c r="D657" s="3" t="s">
        <v>1436</v>
      </c>
      <c r="E657" s="3" t="s">
        <v>1389</v>
      </c>
      <c r="F657" s="3" t="s">
        <v>1384</v>
      </c>
      <c r="G657" s="3" t="s">
        <v>1389</v>
      </c>
      <c r="H657" s="3" t="s">
        <v>1388</v>
      </c>
    </row>
    <row r="658" spans="1:8" x14ac:dyDescent="0.2">
      <c r="A658" s="3" t="s">
        <v>753</v>
      </c>
      <c r="B658" s="29" t="s">
        <v>974</v>
      </c>
      <c r="C658" s="29" t="s">
        <v>1241</v>
      </c>
      <c r="D658" s="3" t="s">
        <v>1436</v>
      </c>
      <c r="E658" s="3" t="s">
        <v>1389</v>
      </c>
      <c r="F658" s="3" t="s">
        <v>1384</v>
      </c>
      <c r="G658" s="3" t="s">
        <v>1389</v>
      </c>
      <c r="H658" s="3" t="s">
        <v>1388</v>
      </c>
    </row>
    <row r="659" spans="1:8" x14ac:dyDescent="0.2">
      <c r="A659" s="3" t="s">
        <v>753</v>
      </c>
      <c r="B659" s="29" t="s">
        <v>974</v>
      </c>
      <c r="C659" s="29" t="s">
        <v>1241</v>
      </c>
      <c r="D659" s="3" t="s">
        <v>1436</v>
      </c>
      <c r="E659" s="3" t="s">
        <v>1389</v>
      </c>
      <c r="F659" s="3" t="s">
        <v>1384</v>
      </c>
      <c r="G659" s="3" t="s">
        <v>1389</v>
      </c>
      <c r="H659" s="3" t="s">
        <v>1388</v>
      </c>
    </row>
    <row r="660" spans="1:8" x14ac:dyDescent="0.2">
      <c r="A660" s="3" t="s">
        <v>753</v>
      </c>
      <c r="B660" s="29" t="s">
        <v>974</v>
      </c>
      <c r="C660" s="29" t="s">
        <v>1241</v>
      </c>
      <c r="D660" s="3" t="s">
        <v>1436</v>
      </c>
      <c r="E660" s="3" t="s">
        <v>1389</v>
      </c>
      <c r="F660" s="3" t="s">
        <v>1384</v>
      </c>
      <c r="G660" s="3" t="s">
        <v>1389</v>
      </c>
      <c r="H660" s="3" t="s">
        <v>1388</v>
      </c>
    </row>
    <row r="661" spans="1:8" x14ac:dyDescent="0.2">
      <c r="A661" s="29" t="s">
        <v>753</v>
      </c>
      <c r="B661" s="29" t="s">
        <v>974</v>
      </c>
      <c r="C661" s="29" t="s">
        <v>1336</v>
      </c>
      <c r="D661" s="3" t="s">
        <v>1436</v>
      </c>
      <c r="E661" s="3" t="s">
        <v>1389</v>
      </c>
      <c r="F661" s="3" t="s">
        <v>1384</v>
      </c>
      <c r="G661" s="3" t="s">
        <v>1389</v>
      </c>
      <c r="H661" s="3" t="s">
        <v>1388</v>
      </c>
    </row>
    <row r="662" spans="1:8" x14ac:dyDescent="0.2">
      <c r="A662" s="29" t="s">
        <v>753</v>
      </c>
      <c r="B662" s="29" t="s">
        <v>974</v>
      </c>
      <c r="C662" s="29" t="s">
        <v>1336</v>
      </c>
      <c r="D662" s="3" t="s">
        <v>1436</v>
      </c>
      <c r="E662" s="3" t="s">
        <v>1389</v>
      </c>
      <c r="F662" s="3" t="s">
        <v>1384</v>
      </c>
      <c r="G662" s="3" t="s">
        <v>1389</v>
      </c>
      <c r="H662" s="3" t="s">
        <v>1388</v>
      </c>
    </row>
    <row r="663" spans="1:8" x14ac:dyDescent="0.2">
      <c r="A663" s="3" t="s">
        <v>1247</v>
      </c>
      <c r="B663" s="29" t="s">
        <v>1347</v>
      </c>
      <c r="C663" s="29" t="s">
        <v>1348</v>
      </c>
      <c r="D663" s="3" t="s">
        <v>1436</v>
      </c>
      <c r="E663" s="3" t="s">
        <v>1389</v>
      </c>
      <c r="F663" s="3" t="s">
        <v>1384</v>
      </c>
      <c r="G663" s="3" t="s">
        <v>1389</v>
      </c>
      <c r="H663" s="3" t="s">
        <v>1388</v>
      </c>
    </row>
    <row r="664" spans="1:8" x14ac:dyDescent="0.2">
      <c r="A664" s="3" t="s">
        <v>1247</v>
      </c>
      <c r="B664" s="29" t="s">
        <v>1347</v>
      </c>
      <c r="C664" s="29" t="s">
        <v>1348</v>
      </c>
      <c r="D664" s="3" t="s">
        <v>1436</v>
      </c>
      <c r="E664" s="3" t="s">
        <v>1389</v>
      </c>
      <c r="F664" s="3" t="s">
        <v>1384</v>
      </c>
      <c r="G664" s="3" t="s">
        <v>1389</v>
      </c>
      <c r="H664" s="3" t="s">
        <v>1388</v>
      </c>
    </row>
    <row r="665" spans="1:8" x14ac:dyDescent="0.2">
      <c r="A665" s="3" t="s">
        <v>1247</v>
      </c>
      <c r="B665" s="29" t="s">
        <v>1347</v>
      </c>
      <c r="C665" s="29" t="s">
        <v>1348</v>
      </c>
      <c r="D665" s="3" t="s">
        <v>1436</v>
      </c>
      <c r="E665" s="3" t="s">
        <v>1389</v>
      </c>
      <c r="F665" s="3" t="s">
        <v>1384</v>
      </c>
      <c r="G665" s="3" t="s">
        <v>1389</v>
      </c>
      <c r="H665" s="3" t="s">
        <v>1388</v>
      </c>
    </row>
    <row r="666" spans="1:8" x14ac:dyDescent="0.2">
      <c r="A666" s="3" t="s">
        <v>746</v>
      </c>
      <c r="B666" s="29" t="s">
        <v>1022</v>
      </c>
      <c r="C666" s="29" t="s">
        <v>1025</v>
      </c>
      <c r="D666" s="3" t="s">
        <v>1436</v>
      </c>
      <c r="E666" s="3" t="s">
        <v>1485</v>
      </c>
      <c r="F666" s="3" t="s">
        <v>1384</v>
      </c>
      <c r="G666" s="3" t="s">
        <v>1487</v>
      </c>
      <c r="H666" s="3" t="s">
        <v>1387</v>
      </c>
    </row>
    <row r="667" spans="1:8" x14ac:dyDescent="0.2">
      <c r="A667" s="3" t="s">
        <v>746</v>
      </c>
      <c r="B667" s="29" t="s">
        <v>1022</v>
      </c>
      <c r="C667" s="29" t="s">
        <v>1025</v>
      </c>
      <c r="D667" s="3" t="s">
        <v>1436</v>
      </c>
      <c r="E667" s="3" t="s">
        <v>1485</v>
      </c>
      <c r="F667" s="3" t="s">
        <v>1384</v>
      </c>
      <c r="G667" s="3" t="s">
        <v>1487</v>
      </c>
      <c r="H667" s="3" t="s">
        <v>1387</v>
      </c>
    </row>
    <row r="668" spans="1:8" x14ac:dyDescent="0.2">
      <c r="A668" s="3" t="s">
        <v>746</v>
      </c>
      <c r="B668" s="29" t="s">
        <v>1022</v>
      </c>
      <c r="C668" s="29" t="s">
        <v>1027</v>
      </c>
      <c r="D668" s="3" t="s">
        <v>1436</v>
      </c>
      <c r="E668" s="3" t="s">
        <v>1485</v>
      </c>
      <c r="F668" s="3" t="s">
        <v>1384</v>
      </c>
      <c r="G668" s="3" t="s">
        <v>1487</v>
      </c>
      <c r="H668" s="3" t="s">
        <v>1387</v>
      </c>
    </row>
    <row r="669" spans="1:8" x14ac:dyDescent="0.2">
      <c r="A669" s="3" t="s">
        <v>746</v>
      </c>
      <c r="B669" s="29" t="s">
        <v>828</v>
      </c>
      <c r="C669" s="29" t="s">
        <v>1092</v>
      </c>
      <c r="D669" s="3" t="s">
        <v>1436</v>
      </c>
      <c r="E669" s="3" t="s">
        <v>1485</v>
      </c>
      <c r="F669" s="3" t="s">
        <v>1384</v>
      </c>
      <c r="G669" s="3" t="s">
        <v>1487</v>
      </c>
      <c r="H669" s="3" t="s">
        <v>1387</v>
      </c>
    </row>
    <row r="670" spans="1:8" x14ac:dyDescent="0.2">
      <c r="A670" s="3" t="s">
        <v>746</v>
      </c>
      <c r="B670" s="29" t="s">
        <v>1095</v>
      </c>
      <c r="C670" s="29" t="s">
        <v>1096</v>
      </c>
      <c r="D670" s="3" t="s">
        <v>1436</v>
      </c>
      <c r="E670" s="3" t="s">
        <v>1485</v>
      </c>
      <c r="F670" s="3" t="s">
        <v>1384</v>
      </c>
      <c r="G670" s="3" t="s">
        <v>1487</v>
      </c>
      <c r="H670" s="3" t="s">
        <v>1387</v>
      </c>
    </row>
    <row r="671" spans="1:8" x14ac:dyDescent="0.2">
      <c r="A671" s="3" t="s">
        <v>746</v>
      </c>
      <c r="B671" s="29" t="s">
        <v>1095</v>
      </c>
      <c r="C671" s="29" t="s">
        <v>1096</v>
      </c>
      <c r="D671" s="3" t="s">
        <v>1436</v>
      </c>
      <c r="E671" s="3" t="s">
        <v>1485</v>
      </c>
      <c r="F671" s="3" t="s">
        <v>1384</v>
      </c>
      <c r="G671" s="3" t="s">
        <v>1487</v>
      </c>
      <c r="H671" s="3" t="s">
        <v>1387</v>
      </c>
    </row>
    <row r="672" spans="1:8" x14ac:dyDescent="0.2">
      <c r="A672" s="3" t="s">
        <v>746</v>
      </c>
      <c r="B672" s="29" t="s">
        <v>1095</v>
      </c>
      <c r="C672" s="29" t="s">
        <v>1096</v>
      </c>
      <c r="D672" s="3" t="s">
        <v>1436</v>
      </c>
      <c r="E672" s="3" t="s">
        <v>1485</v>
      </c>
      <c r="F672" s="3" t="s">
        <v>1384</v>
      </c>
      <c r="G672" s="3" t="s">
        <v>1487</v>
      </c>
      <c r="H672" s="3" t="s">
        <v>1387</v>
      </c>
    </row>
    <row r="673" spans="1:8" x14ac:dyDescent="0.2">
      <c r="A673" s="3" t="s">
        <v>746</v>
      </c>
      <c r="B673" s="29" t="s">
        <v>1095</v>
      </c>
      <c r="C673" s="29" t="s">
        <v>1096</v>
      </c>
      <c r="D673" s="3" t="s">
        <v>1436</v>
      </c>
      <c r="E673" s="3" t="s">
        <v>1485</v>
      </c>
      <c r="F673" s="3" t="s">
        <v>1384</v>
      </c>
      <c r="G673" s="3" t="s">
        <v>1487</v>
      </c>
      <c r="H673" s="3" t="s">
        <v>1387</v>
      </c>
    </row>
    <row r="674" spans="1:8" x14ac:dyDescent="0.2">
      <c r="A674" s="3" t="s">
        <v>746</v>
      </c>
      <c r="B674" s="29" t="s">
        <v>1095</v>
      </c>
      <c r="C674" s="29" t="s">
        <v>1096</v>
      </c>
      <c r="D674" s="3" t="s">
        <v>1436</v>
      </c>
      <c r="E674" s="3" t="s">
        <v>1485</v>
      </c>
      <c r="F674" s="3" t="s">
        <v>1384</v>
      </c>
      <c r="G674" s="3" t="s">
        <v>1487</v>
      </c>
      <c r="H674" s="3" t="s">
        <v>1387</v>
      </c>
    </row>
    <row r="675" spans="1:8" x14ac:dyDescent="0.2">
      <c r="A675" s="3" t="s">
        <v>746</v>
      </c>
      <c r="B675" s="29" t="s">
        <v>1095</v>
      </c>
      <c r="C675" s="29" t="s">
        <v>1096</v>
      </c>
      <c r="D675" s="3" t="s">
        <v>1436</v>
      </c>
      <c r="E675" s="3" t="s">
        <v>1485</v>
      </c>
      <c r="F675" s="3" t="s">
        <v>1384</v>
      </c>
      <c r="G675" s="3" t="s">
        <v>1487</v>
      </c>
      <c r="H675" s="3" t="s">
        <v>1387</v>
      </c>
    </row>
    <row r="676" spans="1:8" x14ac:dyDescent="0.2">
      <c r="A676" s="3" t="s">
        <v>746</v>
      </c>
      <c r="B676" s="29" t="s">
        <v>1095</v>
      </c>
      <c r="C676" s="29" t="s">
        <v>1096</v>
      </c>
      <c r="D676" s="3" t="s">
        <v>1436</v>
      </c>
      <c r="E676" s="3" t="s">
        <v>1485</v>
      </c>
      <c r="F676" s="3" t="s">
        <v>1384</v>
      </c>
      <c r="G676" s="3" t="s">
        <v>1487</v>
      </c>
      <c r="H676" s="3" t="s">
        <v>1387</v>
      </c>
    </row>
    <row r="677" spans="1:8" x14ac:dyDescent="0.2">
      <c r="A677" s="3" t="s">
        <v>746</v>
      </c>
      <c r="B677" s="29" t="s">
        <v>1095</v>
      </c>
      <c r="C677" s="29" t="s">
        <v>1096</v>
      </c>
      <c r="D677" s="3" t="s">
        <v>1436</v>
      </c>
      <c r="E677" s="3" t="s">
        <v>1485</v>
      </c>
      <c r="F677" s="3" t="s">
        <v>1384</v>
      </c>
      <c r="G677" s="3" t="s">
        <v>1487</v>
      </c>
      <c r="H677" s="3" t="s">
        <v>1387</v>
      </c>
    </row>
    <row r="678" spans="1:8" x14ac:dyDescent="0.2">
      <c r="A678" s="3" t="s">
        <v>746</v>
      </c>
      <c r="B678" s="29" t="s">
        <v>1095</v>
      </c>
      <c r="C678" s="29" t="s">
        <v>1096</v>
      </c>
      <c r="D678" s="3" t="s">
        <v>1436</v>
      </c>
      <c r="E678" s="3" t="s">
        <v>1485</v>
      </c>
      <c r="F678" s="3" t="s">
        <v>1384</v>
      </c>
      <c r="G678" s="3" t="s">
        <v>1487</v>
      </c>
      <c r="H678" s="3" t="s">
        <v>1387</v>
      </c>
    </row>
    <row r="679" spans="1:8" x14ac:dyDescent="0.2">
      <c r="A679" s="3" t="s">
        <v>746</v>
      </c>
      <c r="B679" s="29" t="s">
        <v>1095</v>
      </c>
      <c r="C679" s="29" t="s">
        <v>1096</v>
      </c>
      <c r="D679" s="3" t="s">
        <v>1436</v>
      </c>
      <c r="E679" s="3" t="s">
        <v>1485</v>
      </c>
      <c r="F679" s="3" t="s">
        <v>1384</v>
      </c>
      <c r="G679" s="3" t="s">
        <v>1487</v>
      </c>
      <c r="H679" s="3" t="s">
        <v>1387</v>
      </c>
    </row>
    <row r="680" spans="1:8" x14ac:dyDescent="0.2">
      <c r="A680" s="3" t="s">
        <v>746</v>
      </c>
      <c r="B680" s="29" t="s">
        <v>1095</v>
      </c>
      <c r="C680" s="29" t="s">
        <v>1096</v>
      </c>
      <c r="D680" s="3" t="s">
        <v>1436</v>
      </c>
      <c r="E680" s="3" t="s">
        <v>1485</v>
      </c>
      <c r="F680" s="3" t="s">
        <v>1384</v>
      </c>
      <c r="G680" s="3" t="s">
        <v>1487</v>
      </c>
      <c r="H680" s="3" t="s">
        <v>1387</v>
      </c>
    </row>
    <row r="681" spans="1:8" x14ac:dyDescent="0.2">
      <c r="A681" s="3" t="s">
        <v>746</v>
      </c>
      <c r="B681" s="29" t="s">
        <v>1095</v>
      </c>
      <c r="C681" s="29" t="s">
        <v>1096</v>
      </c>
      <c r="D681" s="3" t="s">
        <v>1436</v>
      </c>
      <c r="E681" s="3" t="s">
        <v>1485</v>
      </c>
      <c r="F681" s="3" t="s">
        <v>1384</v>
      </c>
      <c r="G681" s="3" t="s">
        <v>1487</v>
      </c>
      <c r="H681" s="3" t="s">
        <v>1387</v>
      </c>
    </row>
    <row r="682" spans="1:8" x14ac:dyDescent="0.2">
      <c r="A682" s="3" t="s">
        <v>746</v>
      </c>
      <c r="B682" s="29" t="s">
        <v>1095</v>
      </c>
      <c r="C682" s="29" t="s">
        <v>1096</v>
      </c>
      <c r="D682" s="3" t="s">
        <v>1436</v>
      </c>
      <c r="E682" s="3" t="s">
        <v>1485</v>
      </c>
      <c r="F682" s="3" t="s">
        <v>1384</v>
      </c>
      <c r="G682" s="3" t="s">
        <v>1487</v>
      </c>
      <c r="H682" s="3" t="s">
        <v>1387</v>
      </c>
    </row>
    <row r="683" spans="1:8" x14ac:dyDescent="0.2">
      <c r="A683" s="3" t="s">
        <v>746</v>
      </c>
      <c r="B683" s="29" t="s">
        <v>1095</v>
      </c>
      <c r="C683" s="29" t="s">
        <v>1096</v>
      </c>
      <c r="D683" s="3" t="s">
        <v>1436</v>
      </c>
      <c r="E683" s="3" t="s">
        <v>1485</v>
      </c>
      <c r="F683" s="3" t="s">
        <v>1384</v>
      </c>
      <c r="G683" s="3" t="s">
        <v>1487</v>
      </c>
      <c r="H683" s="3" t="s">
        <v>1387</v>
      </c>
    </row>
    <row r="684" spans="1:8" x14ac:dyDescent="0.2">
      <c r="A684" s="3" t="s">
        <v>746</v>
      </c>
      <c r="B684" s="29" t="s">
        <v>1095</v>
      </c>
      <c r="C684" s="29" t="s">
        <v>1096</v>
      </c>
      <c r="D684" s="3" t="s">
        <v>1436</v>
      </c>
      <c r="E684" s="3" t="s">
        <v>1485</v>
      </c>
      <c r="F684" s="3" t="s">
        <v>1384</v>
      </c>
      <c r="G684" s="3" t="s">
        <v>1487</v>
      </c>
      <c r="H684" s="3" t="s">
        <v>1387</v>
      </c>
    </row>
    <row r="685" spans="1:8" x14ac:dyDescent="0.2">
      <c r="A685" s="3" t="s">
        <v>746</v>
      </c>
      <c r="B685" s="29" t="s">
        <v>1095</v>
      </c>
      <c r="C685" s="29" t="s">
        <v>1096</v>
      </c>
      <c r="D685" s="3" t="s">
        <v>1436</v>
      </c>
      <c r="E685" s="3" t="s">
        <v>1485</v>
      </c>
      <c r="F685" s="3" t="s">
        <v>1384</v>
      </c>
      <c r="G685" s="3" t="s">
        <v>1487</v>
      </c>
      <c r="H685" s="3" t="s">
        <v>1387</v>
      </c>
    </row>
    <row r="686" spans="1:8" x14ac:dyDescent="0.2">
      <c r="A686" s="3" t="s">
        <v>746</v>
      </c>
      <c r="B686" s="29" t="s">
        <v>1095</v>
      </c>
      <c r="C686" s="29" t="s">
        <v>1096</v>
      </c>
      <c r="D686" s="3" t="s">
        <v>1436</v>
      </c>
      <c r="E686" s="3" t="s">
        <v>1485</v>
      </c>
      <c r="F686" s="3" t="s">
        <v>1384</v>
      </c>
      <c r="G686" s="3" t="s">
        <v>1487</v>
      </c>
      <c r="H686" s="3" t="s">
        <v>1387</v>
      </c>
    </row>
    <row r="687" spans="1:8" x14ac:dyDescent="0.2">
      <c r="A687" s="3" t="s">
        <v>746</v>
      </c>
      <c r="B687" s="29" t="s">
        <v>1095</v>
      </c>
      <c r="C687" s="29" t="s">
        <v>1096</v>
      </c>
      <c r="D687" s="3" t="s">
        <v>1436</v>
      </c>
      <c r="E687" s="3" t="s">
        <v>1485</v>
      </c>
      <c r="F687" s="3" t="s">
        <v>1384</v>
      </c>
      <c r="G687" s="3" t="s">
        <v>1487</v>
      </c>
      <c r="H687" s="3" t="s">
        <v>1387</v>
      </c>
    </row>
    <row r="688" spans="1:8" x14ac:dyDescent="0.2">
      <c r="A688" s="3" t="s">
        <v>746</v>
      </c>
      <c r="B688" s="29" t="s">
        <v>1095</v>
      </c>
      <c r="C688" s="29" t="s">
        <v>1096</v>
      </c>
      <c r="D688" s="3" t="s">
        <v>1436</v>
      </c>
      <c r="E688" s="3" t="s">
        <v>1485</v>
      </c>
      <c r="F688" s="3" t="s">
        <v>1384</v>
      </c>
      <c r="G688" s="3" t="s">
        <v>1487</v>
      </c>
      <c r="H688" s="3" t="s">
        <v>1387</v>
      </c>
    </row>
    <row r="689" spans="1:8" x14ac:dyDescent="0.2">
      <c r="A689" s="3" t="s">
        <v>746</v>
      </c>
      <c r="B689" s="29" t="s">
        <v>853</v>
      </c>
      <c r="C689" s="29" t="s">
        <v>1105</v>
      </c>
      <c r="D689" s="3" t="s">
        <v>1436</v>
      </c>
      <c r="E689" s="3" t="s">
        <v>1485</v>
      </c>
      <c r="F689" s="3" t="s">
        <v>1384</v>
      </c>
      <c r="G689" s="3" t="s">
        <v>1487</v>
      </c>
      <c r="H689" s="3" t="s">
        <v>1387</v>
      </c>
    </row>
    <row r="690" spans="1:8" x14ac:dyDescent="0.2">
      <c r="A690" s="3" t="s">
        <v>746</v>
      </c>
      <c r="B690" s="29" t="s">
        <v>853</v>
      </c>
      <c r="C690" s="29" t="s">
        <v>1105</v>
      </c>
      <c r="D690" s="3" t="s">
        <v>1436</v>
      </c>
      <c r="E690" s="3" t="s">
        <v>1485</v>
      </c>
      <c r="F690" s="3" t="s">
        <v>1384</v>
      </c>
      <c r="G690" s="3" t="s">
        <v>1487</v>
      </c>
      <c r="H690" s="3" t="s">
        <v>1387</v>
      </c>
    </row>
    <row r="691" spans="1:8" x14ac:dyDescent="0.2">
      <c r="A691" s="3" t="s">
        <v>746</v>
      </c>
      <c r="B691" s="29" t="s">
        <v>853</v>
      </c>
      <c r="C691" s="29" t="s">
        <v>1105</v>
      </c>
      <c r="D691" s="3" t="s">
        <v>1436</v>
      </c>
      <c r="E691" s="3" t="s">
        <v>1485</v>
      </c>
      <c r="F691" s="3" t="s">
        <v>1384</v>
      </c>
      <c r="G691" s="3" t="s">
        <v>1487</v>
      </c>
      <c r="H691" s="3" t="s">
        <v>1387</v>
      </c>
    </row>
    <row r="692" spans="1:8" x14ac:dyDescent="0.2">
      <c r="A692" s="3" t="s">
        <v>746</v>
      </c>
      <c r="B692" s="29" t="s">
        <v>853</v>
      </c>
      <c r="C692" s="29" t="s">
        <v>1105</v>
      </c>
      <c r="D692" s="3" t="s">
        <v>1436</v>
      </c>
      <c r="E692" s="3" t="s">
        <v>1485</v>
      </c>
      <c r="F692" s="3" t="s">
        <v>1384</v>
      </c>
      <c r="G692" s="3" t="s">
        <v>1487</v>
      </c>
      <c r="H692" s="3" t="s">
        <v>1387</v>
      </c>
    </row>
    <row r="693" spans="1:8" x14ac:dyDescent="0.2">
      <c r="A693" s="3" t="s">
        <v>746</v>
      </c>
      <c r="B693" s="29" t="s">
        <v>853</v>
      </c>
      <c r="C693" s="29" t="s">
        <v>1105</v>
      </c>
      <c r="D693" s="3" t="s">
        <v>1436</v>
      </c>
      <c r="E693" s="3" t="s">
        <v>1485</v>
      </c>
      <c r="F693" s="3" t="s">
        <v>1384</v>
      </c>
      <c r="G693" s="3" t="s">
        <v>1487</v>
      </c>
      <c r="H693" s="3" t="s">
        <v>1387</v>
      </c>
    </row>
    <row r="694" spans="1:8" x14ac:dyDescent="0.2">
      <c r="A694" s="3" t="s">
        <v>746</v>
      </c>
      <c r="B694" s="29" t="s">
        <v>853</v>
      </c>
      <c r="C694" s="29" t="s">
        <v>1107</v>
      </c>
      <c r="D694" s="3" t="s">
        <v>1436</v>
      </c>
      <c r="E694" s="3" t="s">
        <v>1485</v>
      </c>
      <c r="F694" s="3" t="s">
        <v>1384</v>
      </c>
      <c r="G694" s="3" t="s">
        <v>1487</v>
      </c>
      <c r="H694" s="3" t="s">
        <v>1388</v>
      </c>
    </row>
    <row r="695" spans="1:8" x14ac:dyDescent="0.2">
      <c r="A695" s="3" t="s">
        <v>746</v>
      </c>
      <c r="B695" s="29" t="s">
        <v>853</v>
      </c>
      <c r="C695" s="29" t="s">
        <v>1107</v>
      </c>
      <c r="D695" s="3" t="s">
        <v>1436</v>
      </c>
      <c r="E695" s="3" t="s">
        <v>1485</v>
      </c>
      <c r="F695" s="3" t="s">
        <v>1384</v>
      </c>
      <c r="G695" s="3" t="s">
        <v>1487</v>
      </c>
      <c r="H695" s="3" t="s">
        <v>1388</v>
      </c>
    </row>
    <row r="696" spans="1:8" x14ac:dyDescent="0.2">
      <c r="A696" s="3" t="s">
        <v>746</v>
      </c>
      <c r="B696" s="29" t="s">
        <v>853</v>
      </c>
      <c r="C696" s="29" t="s">
        <v>1107</v>
      </c>
      <c r="D696" s="3" t="s">
        <v>1436</v>
      </c>
      <c r="E696" s="3" t="s">
        <v>1485</v>
      </c>
      <c r="F696" s="3" t="s">
        <v>1384</v>
      </c>
      <c r="G696" s="3" t="s">
        <v>1487</v>
      </c>
      <c r="H696" s="3" t="s">
        <v>1387</v>
      </c>
    </row>
    <row r="697" spans="1:8" x14ac:dyDescent="0.2">
      <c r="A697" s="3" t="s">
        <v>746</v>
      </c>
      <c r="B697" s="29" t="s">
        <v>853</v>
      </c>
      <c r="C697" s="29" t="s">
        <v>1107</v>
      </c>
      <c r="D697" s="3" t="s">
        <v>1436</v>
      </c>
      <c r="E697" s="3" t="s">
        <v>1485</v>
      </c>
      <c r="F697" s="3" t="s">
        <v>1384</v>
      </c>
      <c r="G697" s="3" t="s">
        <v>1487</v>
      </c>
      <c r="H697" s="3" t="s">
        <v>1387</v>
      </c>
    </row>
    <row r="698" spans="1:8" x14ac:dyDescent="0.2">
      <c r="A698" s="3" t="s">
        <v>746</v>
      </c>
      <c r="B698" s="29" t="s">
        <v>853</v>
      </c>
      <c r="C698" s="29" t="s">
        <v>1107</v>
      </c>
      <c r="D698" s="3" t="s">
        <v>1436</v>
      </c>
      <c r="E698" s="3" t="s">
        <v>1485</v>
      </c>
      <c r="F698" s="3" t="s">
        <v>1384</v>
      </c>
      <c r="G698" s="3" t="s">
        <v>1487</v>
      </c>
      <c r="H698" s="3" t="s">
        <v>1387</v>
      </c>
    </row>
    <row r="699" spans="1:8" x14ac:dyDescent="0.2">
      <c r="A699" s="3" t="s">
        <v>746</v>
      </c>
      <c r="B699" s="29" t="s">
        <v>853</v>
      </c>
      <c r="C699" s="29" t="s">
        <v>1107</v>
      </c>
      <c r="D699" s="3" t="s">
        <v>1436</v>
      </c>
      <c r="E699" s="3" t="s">
        <v>1485</v>
      </c>
      <c r="F699" s="3" t="s">
        <v>1384</v>
      </c>
      <c r="G699" s="3" t="s">
        <v>1487</v>
      </c>
      <c r="H699" s="3" t="s">
        <v>1387</v>
      </c>
    </row>
    <row r="700" spans="1:8" x14ac:dyDescent="0.2">
      <c r="A700" s="3" t="s">
        <v>746</v>
      </c>
      <c r="B700" s="29" t="s">
        <v>853</v>
      </c>
      <c r="C700" s="29" t="s">
        <v>1107</v>
      </c>
      <c r="D700" s="3" t="s">
        <v>1436</v>
      </c>
      <c r="E700" s="3" t="s">
        <v>1485</v>
      </c>
      <c r="F700" s="3" t="s">
        <v>1384</v>
      </c>
      <c r="G700" s="3" t="s">
        <v>1487</v>
      </c>
      <c r="H700" s="3" t="s">
        <v>1387</v>
      </c>
    </row>
    <row r="701" spans="1:8" x14ac:dyDescent="0.2">
      <c r="A701" s="3" t="s">
        <v>746</v>
      </c>
      <c r="B701" s="29" t="s">
        <v>853</v>
      </c>
      <c r="C701" s="29" t="s">
        <v>1107</v>
      </c>
      <c r="D701" s="3" t="s">
        <v>1436</v>
      </c>
      <c r="E701" s="3" t="s">
        <v>1485</v>
      </c>
      <c r="F701" s="3" t="s">
        <v>1384</v>
      </c>
      <c r="G701" s="3" t="s">
        <v>1487</v>
      </c>
      <c r="H701" s="3" t="s">
        <v>1387</v>
      </c>
    </row>
    <row r="702" spans="1:8" x14ac:dyDescent="0.2">
      <c r="A702" s="3" t="s">
        <v>746</v>
      </c>
      <c r="B702" s="29" t="s">
        <v>853</v>
      </c>
      <c r="C702" s="29" t="s">
        <v>1107</v>
      </c>
      <c r="D702" s="3" t="s">
        <v>1436</v>
      </c>
      <c r="E702" s="3" t="s">
        <v>1485</v>
      </c>
      <c r="F702" s="3" t="s">
        <v>1384</v>
      </c>
      <c r="G702" s="3" t="s">
        <v>1487</v>
      </c>
      <c r="H702" s="3" t="s">
        <v>1387</v>
      </c>
    </row>
    <row r="703" spans="1:8" x14ac:dyDescent="0.2">
      <c r="A703" s="3" t="s">
        <v>746</v>
      </c>
      <c r="B703" s="29" t="s">
        <v>853</v>
      </c>
      <c r="C703" s="29" t="s">
        <v>1107</v>
      </c>
      <c r="D703" s="3" t="s">
        <v>1436</v>
      </c>
      <c r="E703" s="3" t="s">
        <v>1485</v>
      </c>
      <c r="F703" s="3" t="s">
        <v>1384</v>
      </c>
      <c r="G703" s="3" t="s">
        <v>1487</v>
      </c>
      <c r="H703" s="3" t="s">
        <v>1387</v>
      </c>
    </row>
    <row r="704" spans="1:8" x14ac:dyDescent="0.2">
      <c r="A704" s="3" t="s">
        <v>746</v>
      </c>
      <c r="B704" s="29" t="s">
        <v>853</v>
      </c>
      <c r="C704" s="29" t="s">
        <v>1107</v>
      </c>
      <c r="D704" s="3" t="s">
        <v>1436</v>
      </c>
      <c r="E704" s="3" t="s">
        <v>1485</v>
      </c>
      <c r="F704" s="3" t="s">
        <v>1384</v>
      </c>
      <c r="G704" s="3" t="s">
        <v>1487</v>
      </c>
      <c r="H704" s="3" t="s">
        <v>1387</v>
      </c>
    </row>
    <row r="705" spans="1:8" x14ac:dyDescent="0.2">
      <c r="A705" s="3" t="s">
        <v>746</v>
      </c>
      <c r="B705" s="29" t="s">
        <v>853</v>
      </c>
      <c r="C705" s="29" t="s">
        <v>1107</v>
      </c>
      <c r="D705" s="3" t="s">
        <v>1436</v>
      </c>
      <c r="E705" s="3" t="s">
        <v>1485</v>
      </c>
      <c r="F705" s="3" t="s">
        <v>1384</v>
      </c>
      <c r="G705" s="3" t="s">
        <v>1487</v>
      </c>
      <c r="H705" s="3" t="s">
        <v>1387</v>
      </c>
    </row>
    <row r="706" spans="1:8" x14ac:dyDescent="0.2">
      <c r="A706" s="3" t="s">
        <v>746</v>
      </c>
      <c r="B706" s="29" t="s">
        <v>853</v>
      </c>
      <c r="C706" s="29" t="s">
        <v>1107</v>
      </c>
      <c r="D706" s="3" t="s">
        <v>1436</v>
      </c>
      <c r="E706" s="3" t="s">
        <v>1485</v>
      </c>
      <c r="F706" s="3" t="s">
        <v>1384</v>
      </c>
      <c r="G706" s="3" t="s">
        <v>1487</v>
      </c>
      <c r="H706" s="3" t="s">
        <v>1387</v>
      </c>
    </row>
    <row r="707" spans="1:8" x14ac:dyDescent="0.2">
      <c r="A707" s="3" t="s">
        <v>746</v>
      </c>
      <c r="B707" s="29" t="s">
        <v>853</v>
      </c>
      <c r="C707" s="29" t="s">
        <v>1107</v>
      </c>
      <c r="D707" s="3" t="s">
        <v>1436</v>
      </c>
      <c r="E707" s="3" t="s">
        <v>1485</v>
      </c>
      <c r="F707" s="3" t="s">
        <v>1384</v>
      </c>
      <c r="G707" s="3" t="s">
        <v>1487</v>
      </c>
      <c r="H707" s="3" t="s">
        <v>1387</v>
      </c>
    </row>
    <row r="708" spans="1:8" x14ac:dyDescent="0.2">
      <c r="A708" s="3" t="s">
        <v>746</v>
      </c>
      <c r="B708" s="29" t="s">
        <v>853</v>
      </c>
      <c r="C708" s="29" t="s">
        <v>1107</v>
      </c>
      <c r="D708" s="3" t="s">
        <v>1436</v>
      </c>
      <c r="E708" s="3" t="s">
        <v>1485</v>
      </c>
      <c r="F708" s="3" t="s">
        <v>1384</v>
      </c>
      <c r="G708" s="3" t="s">
        <v>1487</v>
      </c>
      <c r="H708" s="3" t="s">
        <v>1387</v>
      </c>
    </row>
    <row r="709" spans="1:8" x14ac:dyDescent="0.2">
      <c r="A709" s="3" t="s">
        <v>746</v>
      </c>
      <c r="B709" s="29" t="s">
        <v>853</v>
      </c>
      <c r="C709" s="29" t="s">
        <v>1107</v>
      </c>
      <c r="D709" s="3" t="s">
        <v>1436</v>
      </c>
      <c r="E709" s="3" t="s">
        <v>1485</v>
      </c>
      <c r="F709" s="3" t="s">
        <v>1384</v>
      </c>
      <c r="G709" s="3" t="s">
        <v>1487</v>
      </c>
      <c r="H709" s="3" t="s">
        <v>1387</v>
      </c>
    </row>
    <row r="710" spans="1:8" x14ac:dyDescent="0.2">
      <c r="A710" s="3" t="s">
        <v>746</v>
      </c>
      <c r="B710" s="29" t="s">
        <v>853</v>
      </c>
      <c r="C710" s="29" t="s">
        <v>1107</v>
      </c>
      <c r="D710" s="3" t="s">
        <v>1436</v>
      </c>
      <c r="E710" s="3" t="s">
        <v>1485</v>
      </c>
      <c r="F710" s="3" t="s">
        <v>1384</v>
      </c>
      <c r="G710" s="3" t="s">
        <v>1487</v>
      </c>
      <c r="H710" s="3" t="s">
        <v>1387</v>
      </c>
    </row>
    <row r="711" spans="1:8" x14ac:dyDescent="0.2">
      <c r="A711" s="3" t="s">
        <v>746</v>
      </c>
      <c r="B711" s="29" t="s">
        <v>853</v>
      </c>
      <c r="C711" s="29" t="s">
        <v>1107</v>
      </c>
      <c r="D711" s="3" t="s">
        <v>1436</v>
      </c>
      <c r="E711" s="3" t="s">
        <v>1485</v>
      </c>
      <c r="F711" s="3" t="s">
        <v>1384</v>
      </c>
      <c r="G711" s="3" t="s">
        <v>1487</v>
      </c>
      <c r="H711" s="3" t="s">
        <v>1387</v>
      </c>
    </row>
    <row r="712" spans="1:8" x14ac:dyDescent="0.2">
      <c r="A712" s="3" t="s">
        <v>746</v>
      </c>
      <c r="B712" s="29" t="s">
        <v>853</v>
      </c>
      <c r="C712" s="29" t="s">
        <v>1107</v>
      </c>
      <c r="D712" s="3" t="s">
        <v>1436</v>
      </c>
      <c r="E712" s="3" t="s">
        <v>1485</v>
      </c>
      <c r="F712" s="3" t="s">
        <v>1384</v>
      </c>
      <c r="G712" s="3" t="s">
        <v>1487</v>
      </c>
      <c r="H712" s="3" t="s">
        <v>1387</v>
      </c>
    </row>
    <row r="713" spans="1:8" x14ac:dyDescent="0.2">
      <c r="A713" s="3" t="s">
        <v>746</v>
      </c>
      <c r="B713" s="29" t="s">
        <v>853</v>
      </c>
      <c r="C713" s="29" t="s">
        <v>1107</v>
      </c>
      <c r="D713" s="3" t="s">
        <v>1436</v>
      </c>
      <c r="E713" s="3" t="s">
        <v>1485</v>
      </c>
      <c r="F713" s="3" t="s">
        <v>1384</v>
      </c>
      <c r="G713" s="3" t="s">
        <v>1487</v>
      </c>
      <c r="H713" s="3" t="s">
        <v>1387</v>
      </c>
    </row>
    <row r="714" spans="1:8" x14ac:dyDescent="0.2">
      <c r="A714" s="3" t="s">
        <v>746</v>
      </c>
      <c r="B714" s="29" t="s">
        <v>853</v>
      </c>
      <c r="C714" s="29" t="s">
        <v>1107</v>
      </c>
      <c r="D714" s="3" t="s">
        <v>1436</v>
      </c>
      <c r="E714" s="3" t="s">
        <v>1485</v>
      </c>
      <c r="F714" s="3" t="s">
        <v>1384</v>
      </c>
      <c r="G714" s="3" t="s">
        <v>1487</v>
      </c>
      <c r="H714" s="3" t="s">
        <v>1387</v>
      </c>
    </row>
    <row r="715" spans="1:8" x14ac:dyDescent="0.2">
      <c r="A715" s="3" t="s">
        <v>746</v>
      </c>
      <c r="B715" s="29" t="s">
        <v>853</v>
      </c>
      <c r="C715" s="29" t="s">
        <v>1107</v>
      </c>
      <c r="D715" s="3" t="s">
        <v>1436</v>
      </c>
      <c r="E715" s="3" t="s">
        <v>1485</v>
      </c>
      <c r="F715" s="3" t="s">
        <v>1384</v>
      </c>
      <c r="G715" s="3" t="s">
        <v>1487</v>
      </c>
      <c r="H715" s="3" t="s">
        <v>1387</v>
      </c>
    </row>
    <row r="716" spans="1:8" x14ac:dyDescent="0.2">
      <c r="A716" s="3" t="s">
        <v>746</v>
      </c>
      <c r="B716" s="29" t="s">
        <v>853</v>
      </c>
      <c r="C716" s="29" t="s">
        <v>1107</v>
      </c>
      <c r="D716" s="3" t="s">
        <v>1436</v>
      </c>
      <c r="E716" s="3" t="s">
        <v>1485</v>
      </c>
      <c r="F716" s="3" t="s">
        <v>1384</v>
      </c>
      <c r="G716" s="3" t="s">
        <v>1487</v>
      </c>
      <c r="H716" s="3" t="s">
        <v>1387</v>
      </c>
    </row>
    <row r="717" spans="1:8" x14ac:dyDescent="0.2">
      <c r="A717" s="3" t="s">
        <v>746</v>
      </c>
      <c r="B717" s="29" t="s">
        <v>853</v>
      </c>
      <c r="C717" s="29" t="s">
        <v>1107</v>
      </c>
      <c r="D717" s="3" t="s">
        <v>1436</v>
      </c>
      <c r="E717" s="3" t="s">
        <v>1485</v>
      </c>
      <c r="F717" s="3" t="s">
        <v>1384</v>
      </c>
      <c r="G717" s="3" t="s">
        <v>1487</v>
      </c>
      <c r="H717" s="3" t="s">
        <v>1387</v>
      </c>
    </row>
    <row r="718" spans="1:8" x14ac:dyDescent="0.2">
      <c r="A718" s="3" t="s">
        <v>746</v>
      </c>
      <c r="B718" s="29" t="s">
        <v>853</v>
      </c>
      <c r="C718" s="29" t="s">
        <v>1107</v>
      </c>
      <c r="D718" s="3" t="s">
        <v>1436</v>
      </c>
      <c r="E718" s="3" t="s">
        <v>1485</v>
      </c>
      <c r="F718" s="3" t="s">
        <v>1384</v>
      </c>
      <c r="G718" s="3" t="s">
        <v>1487</v>
      </c>
      <c r="H718" s="3" t="s">
        <v>1387</v>
      </c>
    </row>
    <row r="719" spans="1:8" x14ac:dyDescent="0.2">
      <c r="A719" s="3" t="s">
        <v>746</v>
      </c>
      <c r="B719" s="29" t="s">
        <v>853</v>
      </c>
      <c r="C719" s="29" t="s">
        <v>1107</v>
      </c>
      <c r="D719" s="3" t="s">
        <v>1436</v>
      </c>
      <c r="E719" s="3" t="s">
        <v>1485</v>
      </c>
      <c r="F719" s="3" t="s">
        <v>1384</v>
      </c>
      <c r="G719" s="3" t="s">
        <v>1487</v>
      </c>
      <c r="H719" s="3" t="s">
        <v>1387</v>
      </c>
    </row>
    <row r="720" spans="1:8" x14ac:dyDescent="0.2">
      <c r="A720" s="3" t="s">
        <v>746</v>
      </c>
      <c r="B720" s="29" t="s">
        <v>853</v>
      </c>
      <c r="C720" s="29" t="s">
        <v>1107</v>
      </c>
      <c r="D720" s="3" t="s">
        <v>1436</v>
      </c>
      <c r="E720" s="3" t="s">
        <v>1485</v>
      </c>
      <c r="F720" s="3" t="s">
        <v>1384</v>
      </c>
      <c r="G720" s="3" t="s">
        <v>1487</v>
      </c>
      <c r="H720" s="3" t="s">
        <v>1387</v>
      </c>
    </row>
    <row r="721" spans="1:8" x14ac:dyDescent="0.2">
      <c r="A721" s="3" t="s">
        <v>746</v>
      </c>
      <c r="B721" s="29" t="s">
        <v>853</v>
      </c>
      <c r="C721" s="29" t="s">
        <v>1107</v>
      </c>
      <c r="D721" s="3" t="s">
        <v>1436</v>
      </c>
      <c r="E721" s="3" t="s">
        <v>1485</v>
      </c>
      <c r="F721" s="3" t="s">
        <v>1384</v>
      </c>
      <c r="G721" s="3" t="s">
        <v>1487</v>
      </c>
      <c r="H721" s="3" t="s">
        <v>1387</v>
      </c>
    </row>
    <row r="722" spans="1:8" x14ac:dyDescent="0.2">
      <c r="A722" s="3" t="s">
        <v>746</v>
      </c>
      <c r="B722" s="29" t="s">
        <v>853</v>
      </c>
      <c r="C722" s="29" t="s">
        <v>1107</v>
      </c>
      <c r="D722" s="3" t="s">
        <v>1436</v>
      </c>
      <c r="E722" s="3" t="s">
        <v>1485</v>
      </c>
      <c r="F722" s="3" t="s">
        <v>1384</v>
      </c>
      <c r="G722" s="3" t="s">
        <v>1487</v>
      </c>
      <c r="H722" s="3" t="s">
        <v>1387</v>
      </c>
    </row>
    <row r="723" spans="1:8" x14ac:dyDescent="0.2">
      <c r="A723" s="3" t="s">
        <v>746</v>
      </c>
      <c r="B723" s="29" t="s">
        <v>853</v>
      </c>
      <c r="C723" s="29" t="s">
        <v>1107</v>
      </c>
      <c r="D723" s="3" t="s">
        <v>1436</v>
      </c>
      <c r="E723" s="3" t="s">
        <v>1485</v>
      </c>
      <c r="F723" s="3" t="s">
        <v>1384</v>
      </c>
      <c r="G723" s="3" t="s">
        <v>1487</v>
      </c>
      <c r="H723" s="3" t="s">
        <v>1387</v>
      </c>
    </row>
    <row r="724" spans="1:8" x14ac:dyDescent="0.2">
      <c r="A724" s="3" t="s">
        <v>746</v>
      </c>
      <c r="B724" s="29" t="s">
        <v>853</v>
      </c>
      <c r="C724" s="29" t="s">
        <v>1107</v>
      </c>
      <c r="D724" s="3" t="s">
        <v>1436</v>
      </c>
      <c r="E724" s="3" t="s">
        <v>1485</v>
      </c>
      <c r="F724" s="3" t="s">
        <v>1384</v>
      </c>
      <c r="G724" s="3" t="s">
        <v>1487</v>
      </c>
      <c r="H724" s="3" t="s">
        <v>1387</v>
      </c>
    </row>
    <row r="725" spans="1:8" x14ac:dyDescent="0.2">
      <c r="A725" s="3" t="s">
        <v>746</v>
      </c>
      <c r="B725" s="29" t="s">
        <v>853</v>
      </c>
      <c r="C725" s="29" t="s">
        <v>1107</v>
      </c>
      <c r="D725" s="3" t="s">
        <v>1436</v>
      </c>
      <c r="E725" s="3" t="s">
        <v>1485</v>
      </c>
      <c r="F725" s="3" t="s">
        <v>1384</v>
      </c>
      <c r="G725" s="3" t="s">
        <v>1487</v>
      </c>
      <c r="H725" s="3" t="s">
        <v>1387</v>
      </c>
    </row>
    <row r="726" spans="1:8" x14ac:dyDescent="0.2">
      <c r="A726" s="3" t="s">
        <v>746</v>
      </c>
      <c r="B726" s="29" t="s">
        <v>853</v>
      </c>
      <c r="C726" s="29" t="s">
        <v>1110</v>
      </c>
      <c r="D726" s="3" t="s">
        <v>1436</v>
      </c>
      <c r="E726" s="3" t="s">
        <v>1485</v>
      </c>
      <c r="F726" s="3" t="s">
        <v>1384</v>
      </c>
      <c r="G726" s="3" t="s">
        <v>1487</v>
      </c>
      <c r="H726" s="3" t="s">
        <v>1387</v>
      </c>
    </row>
    <row r="727" spans="1:8" x14ac:dyDescent="0.2">
      <c r="A727" s="3" t="s">
        <v>746</v>
      </c>
      <c r="B727" s="29" t="s">
        <v>853</v>
      </c>
      <c r="C727" s="29" t="s">
        <v>1111</v>
      </c>
      <c r="D727" s="3" t="s">
        <v>1436</v>
      </c>
      <c r="E727" s="3" t="s">
        <v>1485</v>
      </c>
      <c r="F727" s="3" t="s">
        <v>1384</v>
      </c>
      <c r="G727" s="3" t="s">
        <v>1487</v>
      </c>
      <c r="H727" s="3" t="s">
        <v>1387</v>
      </c>
    </row>
    <row r="728" spans="1:8" x14ac:dyDescent="0.2">
      <c r="A728" s="3" t="s">
        <v>746</v>
      </c>
      <c r="B728" s="29" t="s">
        <v>853</v>
      </c>
      <c r="C728" s="29" t="s">
        <v>1111</v>
      </c>
      <c r="D728" s="3" t="s">
        <v>1436</v>
      </c>
      <c r="E728" s="3" t="s">
        <v>1485</v>
      </c>
      <c r="F728" s="3" t="s">
        <v>1384</v>
      </c>
      <c r="G728" s="3" t="s">
        <v>1487</v>
      </c>
      <c r="H728" s="3" t="s">
        <v>1387</v>
      </c>
    </row>
    <row r="729" spans="1:8" x14ac:dyDescent="0.2">
      <c r="A729" s="3" t="s">
        <v>746</v>
      </c>
      <c r="B729" s="29" t="s">
        <v>1139</v>
      </c>
      <c r="C729" s="29" t="s">
        <v>1140</v>
      </c>
      <c r="D729" s="3" t="s">
        <v>1436</v>
      </c>
      <c r="E729" s="3" t="s">
        <v>1485</v>
      </c>
      <c r="F729" s="3" t="s">
        <v>1384</v>
      </c>
      <c r="G729" s="3" t="s">
        <v>1487</v>
      </c>
      <c r="H729" s="3" t="s">
        <v>1387</v>
      </c>
    </row>
    <row r="730" spans="1:8" x14ac:dyDescent="0.2">
      <c r="A730" s="3" t="s">
        <v>746</v>
      </c>
      <c r="B730" s="29" t="s">
        <v>1139</v>
      </c>
      <c r="C730" s="29" t="s">
        <v>1140</v>
      </c>
      <c r="D730" s="3" t="s">
        <v>1436</v>
      </c>
      <c r="E730" s="3" t="s">
        <v>1485</v>
      </c>
      <c r="F730" s="3" t="s">
        <v>1384</v>
      </c>
      <c r="G730" s="3" t="s">
        <v>1487</v>
      </c>
      <c r="H730" s="3" t="s">
        <v>1387</v>
      </c>
    </row>
    <row r="731" spans="1:8" x14ac:dyDescent="0.2">
      <c r="A731" s="3" t="s">
        <v>746</v>
      </c>
      <c r="B731" s="29" t="s">
        <v>1139</v>
      </c>
      <c r="C731" s="29" t="s">
        <v>1140</v>
      </c>
      <c r="D731" s="3" t="s">
        <v>1436</v>
      </c>
      <c r="E731" s="3" t="s">
        <v>1485</v>
      </c>
      <c r="F731" s="3" t="s">
        <v>1384</v>
      </c>
      <c r="G731" s="3" t="s">
        <v>1487</v>
      </c>
      <c r="H731" s="3" t="s">
        <v>1387</v>
      </c>
    </row>
    <row r="732" spans="1:8" x14ac:dyDescent="0.2">
      <c r="A732" s="3" t="s">
        <v>746</v>
      </c>
      <c r="B732" s="29" t="s">
        <v>1139</v>
      </c>
      <c r="C732" s="29" t="s">
        <v>1141</v>
      </c>
      <c r="D732" s="3" t="s">
        <v>1436</v>
      </c>
      <c r="E732" s="3" t="s">
        <v>1485</v>
      </c>
      <c r="F732" s="3" t="s">
        <v>1384</v>
      </c>
      <c r="G732" s="3" t="s">
        <v>1487</v>
      </c>
      <c r="H732" s="3" t="s">
        <v>1387</v>
      </c>
    </row>
    <row r="733" spans="1:8" x14ac:dyDescent="0.2">
      <c r="A733" s="3" t="s">
        <v>746</v>
      </c>
      <c r="B733" s="29" t="s">
        <v>1139</v>
      </c>
      <c r="C733" s="29" t="s">
        <v>1141</v>
      </c>
      <c r="D733" s="3" t="s">
        <v>1436</v>
      </c>
      <c r="E733" s="3" t="s">
        <v>1485</v>
      </c>
      <c r="F733" s="3" t="s">
        <v>1384</v>
      </c>
      <c r="G733" s="3" t="s">
        <v>1487</v>
      </c>
      <c r="H733" s="3" t="s">
        <v>1387</v>
      </c>
    </row>
    <row r="734" spans="1:8" x14ac:dyDescent="0.2">
      <c r="A734" s="3" t="s">
        <v>746</v>
      </c>
      <c r="B734" s="29" t="s">
        <v>1139</v>
      </c>
      <c r="C734" s="29" t="s">
        <v>1141</v>
      </c>
      <c r="D734" s="3" t="s">
        <v>1436</v>
      </c>
      <c r="E734" s="3" t="s">
        <v>1485</v>
      </c>
      <c r="F734" s="3" t="s">
        <v>1384</v>
      </c>
      <c r="G734" s="3" t="s">
        <v>1487</v>
      </c>
      <c r="H734" s="3" t="s">
        <v>1387</v>
      </c>
    </row>
    <row r="735" spans="1:8" x14ac:dyDescent="0.2">
      <c r="A735" s="3" t="s">
        <v>746</v>
      </c>
      <c r="B735" s="29" t="s">
        <v>1151</v>
      </c>
      <c r="C735" s="29" t="s">
        <v>1153</v>
      </c>
      <c r="D735" s="3" t="s">
        <v>1436</v>
      </c>
      <c r="E735" s="3" t="s">
        <v>1485</v>
      </c>
      <c r="F735" s="3" t="s">
        <v>1384</v>
      </c>
      <c r="G735" s="3" t="s">
        <v>1487</v>
      </c>
      <c r="H735" s="3" t="s">
        <v>1387</v>
      </c>
    </row>
    <row r="736" spans="1:8" x14ac:dyDescent="0.2">
      <c r="A736" s="3" t="s">
        <v>746</v>
      </c>
      <c r="B736" s="29" t="s">
        <v>1419</v>
      </c>
      <c r="C736" s="29" t="s">
        <v>1155</v>
      </c>
      <c r="D736" s="3" t="s">
        <v>1436</v>
      </c>
      <c r="E736" s="3" t="s">
        <v>1485</v>
      </c>
      <c r="F736" s="3" t="s">
        <v>1384</v>
      </c>
      <c r="G736" s="3" t="s">
        <v>1487</v>
      </c>
      <c r="H736" s="3" t="s">
        <v>1387</v>
      </c>
    </row>
    <row r="737" spans="1:8" x14ac:dyDescent="0.2">
      <c r="A737" s="3" t="s">
        <v>746</v>
      </c>
      <c r="B737" s="29" t="s">
        <v>1419</v>
      </c>
      <c r="C737" s="29" t="s">
        <v>1157</v>
      </c>
      <c r="D737" s="3" t="s">
        <v>1436</v>
      </c>
      <c r="E737" s="3" t="s">
        <v>1485</v>
      </c>
      <c r="F737" s="3" t="s">
        <v>1384</v>
      </c>
      <c r="G737" s="3" t="s">
        <v>1487</v>
      </c>
      <c r="H737" s="3" t="s">
        <v>1387</v>
      </c>
    </row>
    <row r="738" spans="1:8" x14ac:dyDescent="0.2">
      <c r="A738" s="3" t="s">
        <v>746</v>
      </c>
      <c r="B738" s="29" t="s">
        <v>1419</v>
      </c>
      <c r="C738" s="29" t="s">
        <v>1157</v>
      </c>
      <c r="D738" s="3" t="s">
        <v>1436</v>
      </c>
      <c r="E738" s="3" t="s">
        <v>1485</v>
      </c>
      <c r="F738" s="3" t="s">
        <v>1384</v>
      </c>
      <c r="G738" s="3" t="s">
        <v>1487</v>
      </c>
      <c r="H738" s="3" t="s">
        <v>1387</v>
      </c>
    </row>
    <row r="739" spans="1:8" x14ac:dyDescent="0.2">
      <c r="A739" s="3" t="s">
        <v>746</v>
      </c>
      <c r="B739" s="29" t="s">
        <v>936</v>
      </c>
      <c r="C739" s="29" t="s">
        <v>1192</v>
      </c>
      <c r="D739" s="3" t="s">
        <v>1436</v>
      </c>
      <c r="E739" s="3" t="s">
        <v>1485</v>
      </c>
      <c r="F739" s="3" t="s">
        <v>1384</v>
      </c>
      <c r="G739" s="3" t="s">
        <v>1487</v>
      </c>
      <c r="H739" s="3" t="s">
        <v>1387</v>
      </c>
    </row>
    <row r="740" spans="1:8" ht="17" x14ac:dyDescent="0.2">
      <c r="A740" s="3" t="s">
        <v>746</v>
      </c>
      <c r="B740" s="29" t="s">
        <v>1214</v>
      </c>
      <c r="C740" s="29" t="s">
        <v>1216</v>
      </c>
      <c r="D740" s="3" t="s">
        <v>1436</v>
      </c>
      <c r="E740" s="22" t="s">
        <v>1485</v>
      </c>
      <c r="F740" s="3" t="s">
        <v>1384</v>
      </c>
      <c r="G740" s="3" t="s">
        <v>1487</v>
      </c>
      <c r="H740" s="3" t="s">
        <v>1387</v>
      </c>
    </row>
    <row r="741" spans="1:8" ht="17" x14ac:dyDescent="0.2">
      <c r="A741" s="3" t="s">
        <v>746</v>
      </c>
      <c r="B741" s="29" t="s">
        <v>951</v>
      </c>
      <c r="C741" s="29" t="s">
        <v>1218</v>
      </c>
      <c r="D741" s="3" t="s">
        <v>1436</v>
      </c>
      <c r="E741" s="22" t="s">
        <v>1485</v>
      </c>
      <c r="F741" s="3" t="s">
        <v>1384</v>
      </c>
      <c r="G741" s="3" t="s">
        <v>1487</v>
      </c>
      <c r="H741" s="3" t="s">
        <v>1387</v>
      </c>
    </row>
    <row r="742" spans="1:8" ht="17" x14ac:dyDescent="0.2">
      <c r="A742" s="3" t="s">
        <v>746</v>
      </c>
      <c r="B742" s="29" t="s">
        <v>951</v>
      </c>
      <c r="C742" s="29" t="s">
        <v>1220</v>
      </c>
      <c r="D742" s="3" t="s">
        <v>1436</v>
      </c>
      <c r="E742" s="22" t="s">
        <v>1485</v>
      </c>
      <c r="F742" s="3" t="s">
        <v>1384</v>
      </c>
      <c r="G742" s="3" t="s">
        <v>1487</v>
      </c>
      <c r="H742" s="3" t="s">
        <v>1387</v>
      </c>
    </row>
    <row r="743" spans="1:8" ht="17" x14ac:dyDescent="0.2">
      <c r="A743" s="3" t="s">
        <v>746</v>
      </c>
      <c r="B743" s="29" t="s">
        <v>951</v>
      </c>
      <c r="C743" s="29" t="s">
        <v>1225</v>
      </c>
      <c r="D743" s="3" t="s">
        <v>1436</v>
      </c>
      <c r="E743" s="22" t="s">
        <v>1485</v>
      </c>
      <c r="F743" s="3" t="s">
        <v>1384</v>
      </c>
      <c r="G743" s="3" t="s">
        <v>1487</v>
      </c>
      <c r="H743" s="3" t="s">
        <v>1387</v>
      </c>
    </row>
    <row r="744" spans="1:8" x14ac:dyDescent="0.2">
      <c r="A744" s="3" t="s">
        <v>746</v>
      </c>
      <c r="B744" s="29" t="s">
        <v>1236</v>
      </c>
      <c r="C744" s="29" t="s">
        <v>1237</v>
      </c>
      <c r="D744" s="3" t="s">
        <v>1436</v>
      </c>
      <c r="E744" s="3" t="s">
        <v>1485</v>
      </c>
      <c r="F744" s="3" t="s">
        <v>1384</v>
      </c>
      <c r="G744" s="3" t="s">
        <v>1487</v>
      </c>
      <c r="H744" s="3" t="s">
        <v>1387</v>
      </c>
    </row>
    <row r="745" spans="1:8" x14ac:dyDescent="0.2">
      <c r="A745" s="3" t="s">
        <v>746</v>
      </c>
      <c r="B745" s="29" t="s">
        <v>1236</v>
      </c>
      <c r="C745" s="29" t="s">
        <v>1237</v>
      </c>
      <c r="D745" s="3" t="s">
        <v>1436</v>
      </c>
      <c r="E745" s="3" t="s">
        <v>1485</v>
      </c>
      <c r="F745" s="3" t="s">
        <v>1384</v>
      </c>
      <c r="G745" s="3" t="s">
        <v>1487</v>
      </c>
      <c r="H745" s="3" t="s">
        <v>1387</v>
      </c>
    </row>
    <row r="746" spans="1:8" x14ac:dyDescent="0.2">
      <c r="A746" s="3" t="s">
        <v>746</v>
      </c>
      <c r="B746" s="29" t="s">
        <v>1236</v>
      </c>
      <c r="C746" s="29" t="s">
        <v>1237</v>
      </c>
      <c r="D746" s="3" t="s">
        <v>1436</v>
      </c>
      <c r="E746" s="3" t="s">
        <v>1485</v>
      </c>
      <c r="F746" s="3" t="s">
        <v>1384</v>
      </c>
      <c r="G746" s="3" t="s">
        <v>1487</v>
      </c>
      <c r="H746" s="3" t="s">
        <v>1387</v>
      </c>
    </row>
    <row r="747" spans="1:8" x14ac:dyDescent="0.2">
      <c r="A747" s="3" t="s">
        <v>746</v>
      </c>
      <c r="B747" s="29" t="s">
        <v>1236</v>
      </c>
      <c r="C747" s="29" t="s">
        <v>1237</v>
      </c>
      <c r="D747" s="3" t="s">
        <v>1436</v>
      </c>
      <c r="E747" s="3" t="s">
        <v>1485</v>
      </c>
      <c r="F747" s="3" t="s">
        <v>1384</v>
      </c>
      <c r="G747" s="3" t="s">
        <v>1487</v>
      </c>
      <c r="H747" s="3" t="s">
        <v>1387</v>
      </c>
    </row>
    <row r="748" spans="1:8" x14ac:dyDescent="0.2">
      <c r="A748" s="3" t="s">
        <v>746</v>
      </c>
      <c r="B748" s="29" t="s">
        <v>1243</v>
      </c>
      <c r="C748" s="29" t="s">
        <v>1245</v>
      </c>
      <c r="D748" s="3" t="s">
        <v>1436</v>
      </c>
      <c r="E748" s="3" t="s">
        <v>1485</v>
      </c>
      <c r="F748" s="3" t="s">
        <v>1384</v>
      </c>
      <c r="G748" s="3" t="s">
        <v>1487</v>
      </c>
      <c r="H748" s="3" t="s">
        <v>1387</v>
      </c>
    </row>
    <row r="749" spans="1:8" x14ac:dyDescent="0.2">
      <c r="A749" s="3" t="s">
        <v>746</v>
      </c>
      <c r="B749" s="29" t="s">
        <v>1243</v>
      </c>
      <c r="C749" s="29" t="s">
        <v>1245</v>
      </c>
      <c r="D749" s="3" t="s">
        <v>1436</v>
      </c>
      <c r="E749" s="3" t="s">
        <v>1485</v>
      </c>
      <c r="F749" s="3" t="s">
        <v>1384</v>
      </c>
      <c r="G749" s="3" t="s">
        <v>1487</v>
      </c>
      <c r="H749" s="3" t="s">
        <v>1387</v>
      </c>
    </row>
    <row r="750" spans="1:8" x14ac:dyDescent="0.2">
      <c r="A750" s="3" t="s">
        <v>746</v>
      </c>
      <c r="B750" s="29" t="s">
        <v>1243</v>
      </c>
      <c r="C750" s="29" t="s">
        <v>1246</v>
      </c>
      <c r="D750" s="3" t="s">
        <v>1436</v>
      </c>
      <c r="E750" s="3" t="s">
        <v>1485</v>
      </c>
      <c r="F750" s="3" t="s">
        <v>1384</v>
      </c>
      <c r="G750" s="3" t="s">
        <v>1487</v>
      </c>
      <c r="H750" s="3" t="s">
        <v>1387</v>
      </c>
    </row>
    <row r="751" spans="1:8" x14ac:dyDescent="0.2">
      <c r="A751" s="3" t="s">
        <v>746</v>
      </c>
      <c r="B751" s="29" t="s">
        <v>993</v>
      </c>
      <c r="C751" s="29" t="s">
        <v>1269</v>
      </c>
      <c r="D751" s="3" t="s">
        <v>1436</v>
      </c>
      <c r="E751" s="3" t="s">
        <v>1485</v>
      </c>
      <c r="F751" s="3" t="s">
        <v>1384</v>
      </c>
      <c r="G751" s="3" t="s">
        <v>1487</v>
      </c>
      <c r="H751" s="3" t="s">
        <v>1387</v>
      </c>
    </row>
    <row r="752" spans="1:8" x14ac:dyDescent="0.2">
      <c r="A752" s="3" t="s">
        <v>746</v>
      </c>
      <c r="B752" s="29" t="s">
        <v>993</v>
      </c>
      <c r="C752" s="29" t="s">
        <v>1269</v>
      </c>
      <c r="D752" s="3" t="s">
        <v>1436</v>
      </c>
      <c r="E752" s="3" t="s">
        <v>1485</v>
      </c>
      <c r="F752" s="3" t="s">
        <v>1384</v>
      </c>
      <c r="G752" s="3" t="s">
        <v>1487</v>
      </c>
      <c r="H752" s="3" t="s">
        <v>1387</v>
      </c>
    </row>
    <row r="753" spans="1:8" x14ac:dyDescent="0.2">
      <c r="A753" s="3" t="s">
        <v>746</v>
      </c>
      <c r="B753" s="29" t="s">
        <v>993</v>
      </c>
      <c r="C753" s="29" t="s">
        <v>1269</v>
      </c>
      <c r="D753" s="3" t="s">
        <v>1436</v>
      </c>
      <c r="E753" s="3" t="s">
        <v>1485</v>
      </c>
      <c r="F753" s="3" t="s">
        <v>1384</v>
      </c>
      <c r="G753" s="3" t="s">
        <v>1487</v>
      </c>
      <c r="H753" s="3" t="s">
        <v>1387</v>
      </c>
    </row>
    <row r="754" spans="1:8" x14ac:dyDescent="0.2">
      <c r="A754" s="3" t="s">
        <v>746</v>
      </c>
      <c r="B754" s="29" t="s">
        <v>993</v>
      </c>
      <c r="C754" s="29" t="s">
        <v>1269</v>
      </c>
      <c r="D754" s="3" t="s">
        <v>1436</v>
      </c>
      <c r="E754" s="3" t="s">
        <v>1485</v>
      </c>
      <c r="F754" s="3" t="s">
        <v>1384</v>
      </c>
      <c r="G754" s="3" t="s">
        <v>1487</v>
      </c>
      <c r="H754" s="3" t="s">
        <v>1387</v>
      </c>
    </row>
    <row r="755" spans="1:8" x14ac:dyDescent="0.2">
      <c r="A755" s="3" t="s">
        <v>746</v>
      </c>
      <c r="B755" s="29" t="s">
        <v>993</v>
      </c>
      <c r="C755" s="29" t="s">
        <v>1269</v>
      </c>
      <c r="D755" s="3" t="s">
        <v>1436</v>
      </c>
      <c r="E755" s="3" t="s">
        <v>1485</v>
      </c>
      <c r="F755" s="3" t="s">
        <v>1384</v>
      </c>
      <c r="G755" s="3" t="s">
        <v>1487</v>
      </c>
      <c r="H755" s="3" t="s">
        <v>1387</v>
      </c>
    </row>
    <row r="756" spans="1:8" x14ac:dyDescent="0.2">
      <c r="A756" s="3" t="s">
        <v>746</v>
      </c>
      <c r="B756" s="29" t="s">
        <v>993</v>
      </c>
      <c r="C756" s="29" t="s">
        <v>1269</v>
      </c>
      <c r="D756" s="3" t="s">
        <v>1436</v>
      </c>
      <c r="E756" s="3" t="s">
        <v>1485</v>
      </c>
      <c r="F756" s="3" t="s">
        <v>1384</v>
      </c>
      <c r="G756" s="3" t="s">
        <v>1487</v>
      </c>
      <c r="H756" s="3" t="s">
        <v>1387</v>
      </c>
    </row>
    <row r="757" spans="1:8" x14ac:dyDescent="0.2">
      <c r="A757" s="3" t="s">
        <v>746</v>
      </c>
      <c r="B757" s="29" t="s">
        <v>993</v>
      </c>
      <c r="C757" s="29" t="s">
        <v>1269</v>
      </c>
      <c r="D757" s="3" t="s">
        <v>1436</v>
      </c>
      <c r="E757" s="3" t="s">
        <v>1485</v>
      </c>
      <c r="F757" s="3" t="s">
        <v>1384</v>
      </c>
      <c r="G757" s="3" t="s">
        <v>1487</v>
      </c>
      <c r="H757" s="3" t="s">
        <v>1387</v>
      </c>
    </row>
    <row r="758" spans="1:8" x14ac:dyDescent="0.2">
      <c r="A758" s="3" t="s">
        <v>746</v>
      </c>
      <c r="B758" s="29" t="s">
        <v>993</v>
      </c>
      <c r="C758" s="29" t="s">
        <v>1269</v>
      </c>
      <c r="D758" s="3" t="s">
        <v>1436</v>
      </c>
      <c r="E758" s="3" t="s">
        <v>1485</v>
      </c>
      <c r="F758" s="3" t="s">
        <v>1384</v>
      </c>
      <c r="G758" s="3" t="s">
        <v>1487</v>
      </c>
      <c r="H758" s="3" t="s">
        <v>1387</v>
      </c>
    </row>
    <row r="759" spans="1:8" x14ac:dyDescent="0.2">
      <c r="A759" s="3" t="s">
        <v>746</v>
      </c>
      <c r="B759" s="29" t="s">
        <v>993</v>
      </c>
      <c r="C759" s="29" t="s">
        <v>1269</v>
      </c>
      <c r="D759" s="3" t="s">
        <v>1436</v>
      </c>
      <c r="E759" s="3" t="s">
        <v>1485</v>
      </c>
      <c r="F759" s="3" t="s">
        <v>1384</v>
      </c>
      <c r="G759" s="3" t="s">
        <v>1487</v>
      </c>
      <c r="H759" s="3" t="s">
        <v>1387</v>
      </c>
    </row>
    <row r="760" spans="1:8" x14ac:dyDescent="0.2">
      <c r="A760" s="3" t="s">
        <v>746</v>
      </c>
      <c r="B760" s="29" t="s">
        <v>993</v>
      </c>
      <c r="C760" s="29" t="s">
        <v>1270</v>
      </c>
      <c r="D760" s="3" t="s">
        <v>1436</v>
      </c>
      <c r="E760" s="3" t="s">
        <v>1485</v>
      </c>
      <c r="F760" s="3" t="s">
        <v>1384</v>
      </c>
      <c r="G760" s="3" t="s">
        <v>1487</v>
      </c>
      <c r="H760" s="3" t="s">
        <v>1387</v>
      </c>
    </row>
    <row r="761" spans="1:8" x14ac:dyDescent="0.2">
      <c r="A761" s="3" t="s">
        <v>746</v>
      </c>
      <c r="B761" s="29" t="s">
        <v>993</v>
      </c>
      <c r="C761" s="29" t="s">
        <v>1270</v>
      </c>
      <c r="D761" s="3" t="s">
        <v>1436</v>
      </c>
      <c r="E761" s="3" t="s">
        <v>1485</v>
      </c>
      <c r="F761" s="3" t="s">
        <v>1384</v>
      </c>
      <c r="G761" s="3" t="s">
        <v>1487</v>
      </c>
      <c r="H761" s="3" t="s">
        <v>1387</v>
      </c>
    </row>
    <row r="762" spans="1:8" ht="17" x14ac:dyDescent="0.2">
      <c r="A762" s="3" t="s">
        <v>746</v>
      </c>
      <c r="B762" s="29" t="s">
        <v>993</v>
      </c>
      <c r="C762" s="29" t="s">
        <v>1271</v>
      </c>
      <c r="D762" s="3" t="s">
        <v>1436</v>
      </c>
      <c r="E762" s="22" t="s">
        <v>1485</v>
      </c>
      <c r="F762" s="3" t="s">
        <v>1384</v>
      </c>
      <c r="G762" s="3" t="s">
        <v>1487</v>
      </c>
      <c r="H762" s="3" t="s">
        <v>1387</v>
      </c>
    </row>
    <row r="763" spans="1:8" x14ac:dyDescent="0.2">
      <c r="A763" s="3" t="s">
        <v>746</v>
      </c>
      <c r="B763" s="29" t="s">
        <v>1281</v>
      </c>
      <c r="C763" s="29" t="s">
        <v>1282</v>
      </c>
      <c r="D763" s="3" t="s">
        <v>1436</v>
      </c>
      <c r="E763" s="3" t="s">
        <v>1485</v>
      </c>
      <c r="F763" s="3" t="s">
        <v>1384</v>
      </c>
      <c r="G763" s="3" t="s">
        <v>1487</v>
      </c>
      <c r="H763" s="3" t="s">
        <v>1438</v>
      </c>
    </row>
    <row r="764" spans="1:8" x14ac:dyDescent="0.2">
      <c r="A764" s="3" t="s">
        <v>746</v>
      </c>
      <c r="B764" s="29" t="s">
        <v>1281</v>
      </c>
      <c r="C764" s="29" t="s">
        <v>1282</v>
      </c>
      <c r="D764" s="3" t="s">
        <v>1436</v>
      </c>
      <c r="E764" s="3" t="s">
        <v>1485</v>
      </c>
      <c r="F764" s="3" t="s">
        <v>1384</v>
      </c>
      <c r="G764" s="3" t="s">
        <v>1487</v>
      </c>
      <c r="H764" s="3" t="s">
        <v>1387</v>
      </c>
    </row>
    <row r="765" spans="1:8" x14ac:dyDescent="0.2">
      <c r="A765" s="3" t="s">
        <v>746</v>
      </c>
      <c r="B765" s="29" t="s">
        <v>1281</v>
      </c>
      <c r="C765" s="29" t="s">
        <v>1282</v>
      </c>
      <c r="D765" s="3" t="s">
        <v>1436</v>
      </c>
      <c r="E765" s="3" t="s">
        <v>1485</v>
      </c>
      <c r="F765" s="3" t="s">
        <v>1384</v>
      </c>
      <c r="G765" s="3" t="s">
        <v>1487</v>
      </c>
      <c r="H765" s="3" t="s">
        <v>1387</v>
      </c>
    </row>
    <row r="766" spans="1:8" x14ac:dyDescent="0.2">
      <c r="A766" s="3" t="s">
        <v>746</v>
      </c>
      <c r="B766" s="29" t="s">
        <v>1281</v>
      </c>
      <c r="C766" s="29" t="s">
        <v>1282</v>
      </c>
      <c r="D766" s="3" t="s">
        <v>1436</v>
      </c>
      <c r="E766" s="3" t="s">
        <v>1485</v>
      </c>
      <c r="F766" s="3" t="s">
        <v>1384</v>
      </c>
      <c r="G766" s="3" t="s">
        <v>1487</v>
      </c>
      <c r="H766" s="3" t="s">
        <v>1387</v>
      </c>
    </row>
    <row r="767" spans="1:8" x14ac:dyDescent="0.2">
      <c r="A767" s="3" t="s">
        <v>746</v>
      </c>
      <c r="B767" s="29" t="s">
        <v>1281</v>
      </c>
      <c r="C767" s="29" t="s">
        <v>1282</v>
      </c>
      <c r="D767" s="3" t="s">
        <v>1436</v>
      </c>
      <c r="E767" s="3" t="s">
        <v>1485</v>
      </c>
      <c r="F767" s="3" t="s">
        <v>1384</v>
      </c>
      <c r="G767" s="3" t="s">
        <v>1487</v>
      </c>
      <c r="H767" s="3" t="s">
        <v>1387</v>
      </c>
    </row>
    <row r="768" spans="1:8" x14ac:dyDescent="0.2">
      <c r="A768" s="3" t="s">
        <v>746</v>
      </c>
      <c r="B768" s="29" t="s">
        <v>1281</v>
      </c>
      <c r="C768" s="29" t="s">
        <v>1282</v>
      </c>
      <c r="D768" s="3" t="s">
        <v>1436</v>
      </c>
      <c r="E768" s="3" t="s">
        <v>1485</v>
      </c>
      <c r="F768" s="3" t="s">
        <v>1384</v>
      </c>
      <c r="G768" s="3" t="s">
        <v>1487</v>
      </c>
      <c r="H768" s="3" t="s">
        <v>1387</v>
      </c>
    </row>
    <row r="769" spans="1:8" x14ac:dyDescent="0.2">
      <c r="A769" s="3" t="s">
        <v>746</v>
      </c>
      <c r="B769" s="29" t="s">
        <v>1281</v>
      </c>
      <c r="C769" s="29" t="s">
        <v>1282</v>
      </c>
      <c r="D769" s="3" t="s">
        <v>1436</v>
      </c>
      <c r="E769" s="3" t="s">
        <v>1485</v>
      </c>
      <c r="F769" s="3" t="s">
        <v>1384</v>
      </c>
      <c r="G769" s="3" t="s">
        <v>1487</v>
      </c>
      <c r="H769" s="3" t="s">
        <v>1387</v>
      </c>
    </row>
    <row r="770" spans="1:8" x14ac:dyDescent="0.2">
      <c r="A770" s="3" t="s">
        <v>746</v>
      </c>
      <c r="B770" s="29" t="s">
        <v>1281</v>
      </c>
      <c r="C770" s="29" t="s">
        <v>1282</v>
      </c>
      <c r="D770" s="3" t="s">
        <v>1436</v>
      </c>
      <c r="E770" s="3" t="s">
        <v>1485</v>
      </c>
      <c r="F770" s="3" t="s">
        <v>1384</v>
      </c>
      <c r="G770" s="3" t="s">
        <v>1487</v>
      </c>
      <c r="H770" s="3" t="s">
        <v>1387</v>
      </c>
    </row>
    <row r="771" spans="1:8" x14ac:dyDescent="0.2">
      <c r="A771" s="3" t="s">
        <v>746</v>
      </c>
      <c r="B771" s="29" t="s">
        <v>1014</v>
      </c>
      <c r="C771" s="29" t="s">
        <v>1288</v>
      </c>
      <c r="D771" s="3" t="s">
        <v>1436</v>
      </c>
      <c r="E771" s="3" t="s">
        <v>1485</v>
      </c>
      <c r="F771" s="3" t="s">
        <v>1384</v>
      </c>
      <c r="G771" s="3" t="s">
        <v>1487</v>
      </c>
      <c r="H771" s="3" t="s">
        <v>1387</v>
      </c>
    </row>
    <row r="772" spans="1:8" x14ac:dyDescent="0.2">
      <c r="A772" s="3" t="s">
        <v>746</v>
      </c>
      <c r="B772" s="29" t="s">
        <v>1014</v>
      </c>
      <c r="C772" s="29" t="s">
        <v>1288</v>
      </c>
      <c r="D772" s="3" t="s">
        <v>1436</v>
      </c>
      <c r="E772" s="3" t="s">
        <v>1485</v>
      </c>
      <c r="F772" s="3" t="s">
        <v>1384</v>
      </c>
      <c r="G772" s="3" t="s">
        <v>1487</v>
      </c>
      <c r="H772" s="3" t="s">
        <v>1387</v>
      </c>
    </row>
    <row r="773" spans="1:8" x14ac:dyDescent="0.2">
      <c r="A773" s="3" t="s">
        <v>746</v>
      </c>
      <c r="B773" s="29" t="s">
        <v>1022</v>
      </c>
      <c r="C773" s="29" t="s">
        <v>1027</v>
      </c>
      <c r="D773" s="3" t="s">
        <v>1436</v>
      </c>
      <c r="E773" s="3" t="s">
        <v>1521</v>
      </c>
      <c r="F773" s="3" t="s">
        <v>1384</v>
      </c>
      <c r="G773" s="3" t="s">
        <v>1497</v>
      </c>
      <c r="H773" s="3" t="s">
        <v>1387</v>
      </c>
    </row>
    <row r="774" spans="1:8" x14ac:dyDescent="0.2">
      <c r="A774" s="3" t="s">
        <v>780</v>
      </c>
      <c r="B774" s="29" t="s">
        <v>1315</v>
      </c>
      <c r="C774" s="29" t="s">
        <v>1317</v>
      </c>
      <c r="D774" s="3" t="s">
        <v>1436</v>
      </c>
      <c r="E774" s="3" t="s">
        <v>1490</v>
      </c>
      <c r="F774" s="3" t="s">
        <v>1384</v>
      </c>
      <c r="G774" s="3" t="s">
        <v>1491</v>
      </c>
      <c r="H774" s="3" t="s">
        <v>1387</v>
      </c>
    </row>
    <row r="775" spans="1:8" x14ac:dyDescent="0.2">
      <c r="A775" s="3" t="s">
        <v>780</v>
      </c>
      <c r="B775" s="29" t="s">
        <v>1315</v>
      </c>
      <c r="C775" s="29" t="s">
        <v>1317</v>
      </c>
      <c r="D775" s="3" t="s">
        <v>1436</v>
      </c>
      <c r="E775" s="3" t="s">
        <v>1490</v>
      </c>
      <c r="F775" s="3" t="s">
        <v>1384</v>
      </c>
      <c r="G775" s="3" t="s">
        <v>1491</v>
      </c>
      <c r="H775" s="3" t="s">
        <v>1387</v>
      </c>
    </row>
    <row r="776" spans="1:8" x14ac:dyDescent="0.2">
      <c r="A776" s="3" t="s">
        <v>780</v>
      </c>
      <c r="B776" s="29" t="s">
        <v>1315</v>
      </c>
      <c r="C776" s="29" t="s">
        <v>1317</v>
      </c>
      <c r="D776" s="3" t="s">
        <v>1436</v>
      </c>
      <c r="E776" s="3" t="s">
        <v>1490</v>
      </c>
      <c r="F776" s="3" t="s">
        <v>1384</v>
      </c>
      <c r="G776" s="3" t="s">
        <v>1491</v>
      </c>
      <c r="H776" s="3" t="s">
        <v>1387</v>
      </c>
    </row>
    <row r="777" spans="1:8" x14ac:dyDescent="0.2">
      <c r="A777" s="3" t="s">
        <v>1180</v>
      </c>
      <c r="B777" s="29" t="s">
        <v>1181</v>
      </c>
      <c r="C777" s="29" t="s">
        <v>1182</v>
      </c>
      <c r="D777" s="3" t="s">
        <v>1436</v>
      </c>
      <c r="E777" s="3" t="s">
        <v>1490</v>
      </c>
      <c r="F777" s="3" t="s">
        <v>1384</v>
      </c>
      <c r="G777" s="3" t="s">
        <v>1491</v>
      </c>
      <c r="H777" s="3" t="s">
        <v>1387</v>
      </c>
    </row>
    <row r="778" spans="1:8" ht="17" x14ac:dyDescent="0.2">
      <c r="A778" s="3" t="s">
        <v>746</v>
      </c>
      <c r="B778" s="29" t="s">
        <v>938</v>
      </c>
      <c r="C778" s="29" t="s">
        <v>1197</v>
      </c>
      <c r="D778" s="3" t="s">
        <v>1436</v>
      </c>
      <c r="E778" s="22" t="s">
        <v>1492</v>
      </c>
      <c r="F778" s="3" t="s">
        <v>1384</v>
      </c>
      <c r="G778" s="3" t="s">
        <v>1493</v>
      </c>
      <c r="H778" s="3" t="s">
        <v>1387</v>
      </c>
    </row>
    <row r="779" spans="1:8" x14ac:dyDescent="0.2">
      <c r="A779" s="3" t="s">
        <v>764</v>
      </c>
      <c r="B779" s="29" t="s">
        <v>1439</v>
      </c>
      <c r="C779" s="29" t="s">
        <v>1366</v>
      </c>
      <c r="D779" s="3" t="s">
        <v>1436</v>
      </c>
      <c r="E779" s="3" t="s">
        <v>1383</v>
      </c>
      <c r="F779" s="3" t="s">
        <v>1384</v>
      </c>
      <c r="G779" s="3" t="s">
        <v>1522</v>
      </c>
      <c r="H779" s="3" t="s">
        <v>1387</v>
      </c>
    </row>
    <row r="780" spans="1:8" x14ac:dyDescent="0.2">
      <c r="A780" s="3" t="s">
        <v>768</v>
      </c>
      <c r="B780" s="29" t="s">
        <v>1043</v>
      </c>
      <c r="C780" s="29" t="s">
        <v>1307</v>
      </c>
      <c r="D780" s="3" t="s">
        <v>1436</v>
      </c>
      <c r="E780" s="3" t="s">
        <v>1383</v>
      </c>
      <c r="F780" s="3" t="s">
        <v>1384</v>
      </c>
      <c r="G780" s="3" t="s">
        <v>1522</v>
      </c>
      <c r="H780" s="3" t="s">
        <v>1387</v>
      </c>
    </row>
    <row r="781" spans="1:8" x14ac:dyDescent="0.2">
      <c r="A781" s="3" t="s">
        <v>768</v>
      </c>
      <c r="B781" s="29" t="s">
        <v>1043</v>
      </c>
      <c r="C781" s="29" t="s">
        <v>1307</v>
      </c>
      <c r="D781" s="3" t="s">
        <v>1436</v>
      </c>
      <c r="E781" s="3" t="s">
        <v>1383</v>
      </c>
      <c r="F781" s="3" t="s">
        <v>1384</v>
      </c>
      <c r="G781" s="3" t="s">
        <v>1522</v>
      </c>
      <c r="H781" s="3" t="s">
        <v>1387</v>
      </c>
    </row>
    <row r="782" spans="1:8" x14ac:dyDescent="0.2">
      <c r="A782" s="3" t="s">
        <v>768</v>
      </c>
      <c r="B782" s="29" t="s">
        <v>1043</v>
      </c>
      <c r="C782" s="29" t="s">
        <v>1307</v>
      </c>
      <c r="D782" s="3" t="s">
        <v>1436</v>
      </c>
      <c r="E782" s="3" t="s">
        <v>1383</v>
      </c>
      <c r="F782" s="3" t="s">
        <v>1384</v>
      </c>
      <c r="G782" s="3" t="s">
        <v>1522</v>
      </c>
      <c r="H782" s="3" t="s">
        <v>1387</v>
      </c>
    </row>
    <row r="783" spans="1:8" x14ac:dyDescent="0.2">
      <c r="A783" s="3" t="s">
        <v>768</v>
      </c>
      <c r="B783" s="29" t="s">
        <v>1043</v>
      </c>
      <c r="C783" s="29" t="s">
        <v>1307</v>
      </c>
      <c r="D783" s="3" t="s">
        <v>1436</v>
      </c>
      <c r="E783" s="3" t="s">
        <v>1383</v>
      </c>
      <c r="F783" s="3" t="s">
        <v>1384</v>
      </c>
      <c r="G783" s="3" t="s">
        <v>1522</v>
      </c>
      <c r="H783" s="3" t="s">
        <v>1387</v>
      </c>
    </row>
    <row r="784" spans="1:8" x14ac:dyDescent="0.2">
      <c r="A784" s="3" t="s">
        <v>768</v>
      </c>
      <c r="B784" s="29" t="s">
        <v>1043</v>
      </c>
      <c r="C784" s="29" t="s">
        <v>1307</v>
      </c>
      <c r="D784" s="3" t="s">
        <v>1436</v>
      </c>
      <c r="E784" s="3" t="s">
        <v>1383</v>
      </c>
      <c r="F784" s="3" t="s">
        <v>1384</v>
      </c>
      <c r="G784" s="3" t="s">
        <v>1522</v>
      </c>
      <c r="H784" s="3" t="s">
        <v>1387</v>
      </c>
    </row>
    <row r="785" spans="1:8" x14ac:dyDescent="0.2">
      <c r="A785" s="3" t="s">
        <v>768</v>
      </c>
      <c r="B785" s="29" t="s">
        <v>1043</v>
      </c>
      <c r="C785" s="29" t="s">
        <v>1307</v>
      </c>
      <c r="D785" s="3" t="s">
        <v>1436</v>
      </c>
      <c r="E785" s="3" t="s">
        <v>1383</v>
      </c>
      <c r="F785" s="3" t="s">
        <v>1384</v>
      </c>
      <c r="G785" s="3" t="s">
        <v>1522</v>
      </c>
      <c r="H785" s="3" t="s">
        <v>1387</v>
      </c>
    </row>
    <row r="786" spans="1:8" x14ac:dyDescent="0.2">
      <c r="A786" s="3" t="s">
        <v>768</v>
      </c>
      <c r="B786" s="29" t="s">
        <v>1043</v>
      </c>
      <c r="C786" s="29" t="s">
        <v>1045</v>
      </c>
      <c r="D786" s="3" t="s">
        <v>1436</v>
      </c>
      <c r="E786" s="3" t="s">
        <v>1383</v>
      </c>
      <c r="F786" s="3" t="s">
        <v>1384</v>
      </c>
      <c r="G786" s="3" t="s">
        <v>1522</v>
      </c>
      <c r="H786" s="3" t="s">
        <v>1387</v>
      </c>
    </row>
    <row r="787" spans="1:8" x14ac:dyDescent="0.2">
      <c r="A787" s="3" t="s">
        <v>768</v>
      </c>
      <c r="B787" s="29" t="s">
        <v>1043</v>
      </c>
      <c r="C787" s="29" t="s">
        <v>1045</v>
      </c>
      <c r="D787" s="3" t="s">
        <v>1436</v>
      </c>
      <c r="E787" s="3" t="s">
        <v>1383</v>
      </c>
      <c r="F787" s="3" t="s">
        <v>1384</v>
      </c>
      <c r="G787" s="3" t="s">
        <v>1522</v>
      </c>
      <c r="H787" s="3" t="s">
        <v>1387</v>
      </c>
    </row>
    <row r="788" spans="1:8" x14ac:dyDescent="0.2">
      <c r="A788" s="3" t="s">
        <v>768</v>
      </c>
      <c r="B788" s="29" t="s">
        <v>1043</v>
      </c>
      <c r="C788" s="29" t="s">
        <v>1045</v>
      </c>
      <c r="D788" s="3" t="s">
        <v>1436</v>
      </c>
      <c r="E788" s="3" t="s">
        <v>1383</v>
      </c>
      <c r="F788" s="3" t="s">
        <v>1384</v>
      </c>
      <c r="G788" s="3" t="s">
        <v>1522</v>
      </c>
      <c r="H788" s="3" t="s">
        <v>1387</v>
      </c>
    </row>
    <row r="789" spans="1:8" x14ac:dyDescent="0.2">
      <c r="A789" s="3" t="s">
        <v>768</v>
      </c>
      <c r="B789" s="29" t="s">
        <v>1043</v>
      </c>
      <c r="C789" s="29" t="s">
        <v>1045</v>
      </c>
      <c r="D789" s="3" t="s">
        <v>1436</v>
      </c>
      <c r="E789" s="3" t="s">
        <v>1383</v>
      </c>
      <c r="F789" s="3" t="s">
        <v>1384</v>
      </c>
      <c r="G789" s="3" t="s">
        <v>1522</v>
      </c>
      <c r="H789" s="3" t="s">
        <v>1387</v>
      </c>
    </row>
    <row r="790" spans="1:8" x14ac:dyDescent="0.2">
      <c r="A790" s="3" t="s">
        <v>768</v>
      </c>
      <c r="B790" s="29" t="s">
        <v>1043</v>
      </c>
      <c r="C790" s="29" t="s">
        <v>1349</v>
      </c>
      <c r="D790" s="3" t="s">
        <v>1436</v>
      </c>
      <c r="E790" s="3" t="s">
        <v>1383</v>
      </c>
      <c r="F790" s="3" t="s">
        <v>1384</v>
      </c>
      <c r="G790" s="3" t="s">
        <v>1522</v>
      </c>
      <c r="H790" s="3" t="s">
        <v>1387</v>
      </c>
    </row>
    <row r="791" spans="1:8" x14ac:dyDescent="0.2">
      <c r="A791" s="3" t="s">
        <v>768</v>
      </c>
      <c r="B791" s="29" t="s">
        <v>1043</v>
      </c>
      <c r="C791" s="29" t="s">
        <v>1349</v>
      </c>
      <c r="D791" s="3" t="s">
        <v>1436</v>
      </c>
      <c r="E791" s="3" t="s">
        <v>1383</v>
      </c>
      <c r="F791" s="3" t="s">
        <v>1384</v>
      </c>
      <c r="G791" s="3" t="s">
        <v>1522</v>
      </c>
      <c r="H791" s="3" t="s">
        <v>1387</v>
      </c>
    </row>
    <row r="792" spans="1:8" x14ac:dyDescent="0.2">
      <c r="A792" s="3" t="s">
        <v>768</v>
      </c>
      <c r="B792" s="29" t="s">
        <v>1043</v>
      </c>
      <c r="C792" s="29" t="s">
        <v>1349</v>
      </c>
      <c r="D792" s="3" t="s">
        <v>1436</v>
      </c>
      <c r="E792" s="3" t="s">
        <v>1383</v>
      </c>
      <c r="F792" s="3" t="s">
        <v>1384</v>
      </c>
      <c r="G792" s="3" t="s">
        <v>1522</v>
      </c>
      <c r="H792" s="3" t="s">
        <v>1387</v>
      </c>
    </row>
    <row r="793" spans="1:8" x14ac:dyDescent="0.2">
      <c r="A793" s="3" t="s">
        <v>768</v>
      </c>
      <c r="B793" s="29" t="s">
        <v>1043</v>
      </c>
      <c r="C793" s="29" t="s">
        <v>1349</v>
      </c>
      <c r="D793" s="3" t="s">
        <v>1436</v>
      </c>
      <c r="E793" s="3" t="s">
        <v>1383</v>
      </c>
      <c r="F793" s="3" t="s">
        <v>1384</v>
      </c>
      <c r="G793" s="3" t="s">
        <v>1522</v>
      </c>
      <c r="H793" s="3" t="s">
        <v>1387</v>
      </c>
    </row>
    <row r="794" spans="1:8" x14ac:dyDescent="0.2">
      <c r="A794" s="3" t="s">
        <v>768</v>
      </c>
      <c r="B794" s="29" t="s">
        <v>1043</v>
      </c>
      <c r="C794" s="29" t="s">
        <v>1349</v>
      </c>
      <c r="D794" s="3" t="s">
        <v>1436</v>
      </c>
      <c r="E794" s="3" t="s">
        <v>1383</v>
      </c>
      <c r="F794" s="3" t="s">
        <v>1384</v>
      </c>
      <c r="G794" s="3" t="s">
        <v>1522</v>
      </c>
      <c r="H794" s="3" t="s">
        <v>1387</v>
      </c>
    </row>
    <row r="795" spans="1:8" x14ac:dyDescent="0.2">
      <c r="A795" s="3" t="s">
        <v>768</v>
      </c>
      <c r="B795" s="29" t="s">
        <v>1043</v>
      </c>
      <c r="C795" s="29" t="s">
        <v>1349</v>
      </c>
      <c r="D795" s="3" t="s">
        <v>1436</v>
      </c>
      <c r="E795" s="3" t="s">
        <v>1383</v>
      </c>
      <c r="F795" s="3" t="s">
        <v>1384</v>
      </c>
      <c r="G795" s="3" t="s">
        <v>1522</v>
      </c>
      <c r="H795" s="3" t="s">
        <v>1387</v>
      </c>
    </row>
    <row r="796" spans="1:8" x14ac:dyDescent="0.2">
      <c r="A796" s="3" t="s">
        <v>768</v>
      </c>
      <c r="B796" s="29" t="s">
        <v>1043</v>
      </c>
      <c r="C796" s="29" t="s">
        <v>1349</v>
      </c>
      <c r="D796" s="3" t="s">
        <v>1436</v>
      </c>
      <c r="E796" s="3" t="s">
        <v>1383</v>
      </c>
      <c r="F796" s="3" t="s">
        <v>1384</v>
      </c>
      <c r="G796" s="3" t="s">
        <v>1522</v>
      </c>
      <c r="H796" s="3" t="s">
        <v>1387</v>
      </c>
    </row>
    <row r="797" spans="1:8" x14ac:dyDescent="0.2">
      <c r="A797" s="3" t="s">
        <v>768</v>
      </c>
      <c r="B797" s="29" t="s">
        <v>1043</v>
      </c>
      <c r="C797" s="29" t="s">
        <v>1349</v>
      </c>
      <c r="D797" s="3" t="s">
        <v>1436</v>
      </c>
      <c r="E797" s="3" t="s">
        <v>1383</v>
      </c>
      <c r="F797" s="3" t="s">
        <v>1384</v>
      </c>
      <c r="G797" s="3" t="s">
        <v>1522</v>
      </c>
      <c r="H797" s="3" t="s">
        <v>1387</v>
      </c>
    </row>
    <row r="798" spans="1:8" x14ac:dyDescent="0.2">
      <c r="A798" s="3" t="s">
        <v>768</v>
      </c>
      <c r="B798" s="29" t="s">
        <v>1043</v>
      </c>
      <c r="C798" s="29" t="s">
        <v>1349</v>
      </c>
      <c r="D798" s="3" t="s">
        <v>1436</v>
      </c>
      <c r="E798" s="3" t="s">
        <v>1383</v>
      </c>
      <c r="F798" s="3" t="s">
        <v>1384</v>
      </c>
      <c r="G798" s="3" t="s">
        <v>1522</v>
      </c>
      <c r="H798" s="3" t="s">
        <v>1387</v>
      </c>
    </row>
    <row r="799" spans="1:8" x14ac:dyDescent="0.2">
      <c r="A799" s="3" t="s">
        <v>768</v>
      </c>
      <c r="B799" s="29" t="s">
        <v>1043</v>
      </c>
      <c r="C799" s="29" t="s">
        <v>1349</v>
      </c>
      <c r="D799" s="3" t="s">
        <v>1436</v>
      </c>
      <c r="E799" s="3" t="s">
        <v>1383</v>
      </c>
      <c r="F799" s="3" t="s">
        <v>1384</v>
      </c>
      <c r="G799" s="3" t="s">
        <v>1522</v>
      </c>
      <c r="H799" s="3" t="s">
        <v>1387</v>
      </c>
    </row>
    <row r="800" spans="1:8" x14ac:dyDescent="0.2">
      <c r="A800" s="3" t="s">
        <v>768</v>
      </c>
      <c r="B800" s="29" t="s">
        <v>1043</v>
      </c>
      <c r="C800" s="29" t="s">
        <v>1349</v>
      </c>
      <c r="D800" s="3" t="s">
        <v>1436</v>
      </c>
      <c r="E800" s="3" t="s">
        <v>1383</v>
      </c>
      <c r="F800" s="3" t="s">
        <v>1384</v>
      </c>
      <c r="G800" s="3" t="s">
        <v>1522</v>
      </c>
      <c r="H800" s="3" t="s">
        <v>1387</v>
      </c>
    </row>
    <row r="801" spans="1:8" x14ac:dyDescent="0.2">
      <c r="A801" s="3" t="s">
        <v>768</v>
      </c>
      <c r="B801" s="29" t="s">
        <v>1043</v>
      </c>
      <c r="C801" s="29" t="s">
        <v>1349</v>
      </c>
      <c r="D801" s="3" t="s">
        <v>1436</v>
      </c>
      <c r="E801" s="3" t="s">
        <v>1383</v>
      </c>
      <c r="F801" s="3" t="s">
        <v>1384</v>
      </c>
      <c r="G801" s="3" t="s">
        <v>1522</v>
      </c>
      <c r="H801" s="3" t="s">
        <v>1387</v>
      </c>
    </row>
    <row r="802" spans="1:8" x14ac:dyDescent="0.2">
      <c r="A802" s="3" t="s">
        <v>768</v>
      </c>
      <c r="B802" s="29" t="s">
        <v>1043</v>
      </c>
      <c r="C802" s="29" t="s">
        <v>1349</v>
      </c>
      <c r="D802" s="3" t="s">
        <v>1436</v>
      </c>
      <c r="E802" s="3" t="s">
        <v>1383</v>
      </c>
      <c r="F802" s="3" t="s">
        <v>1384</v>
      </c>
      <c r="G802" s="3" t="s">
        <v>1522</v>
      </c>
      <c r="H802" s="3" t="s">
        <v>1387</v>
      </c>
    </row>
    <row r="803" spans="1:8" x14ac:dyDescent="0.2">
      <c r="A803" s="3" t="s">
        <v>768</v>
      </c>
      <c r="B803" s="29" t="s">
        <v>1043</v>
      </c>
      <c r="C803" s="29" t="s">
        <v>1349</v>
      </c>
      <c r="D803" s="3" t="s">
        <v>1436</v>
      </c>
      <c r="E803" s="3" t="s">
        <v>1383</v>
      </c>
      <c r="F803" s="3" t="s">
        <v>1384</v>
      </c>
      <c r="G803" s="3" t="s">
        <v>1522</v>
      </c>
      <c r="H803" s="3" t="s">
        <v>1387</v>
      </c>
    </row>
    <row r="804" spans="1:8" x14ac:dyDescent="0.2">
      <c r="A804" s="3" t="s">
        <v>768</v>
      </c>
      <c r="B804" s="29" t="s">
        <v>1043</v>
      </c>
      <c r="C804" s="29" t="s">
        <v>1349</v>
      </c>
      <c r="D804" s="3" t="s">
        <v>1436</v>
      </c>
      <c r="E804" s="3" t="s">
        <v>1383</v>
      </c>
      <c r="F804" s="3" t="s">
        <v>1384</v>
      </c>
      <c r="G804" s="3" t="s">
        <v>1522</v>
      </c>
      <c r="H804" s="3" t="s">
        <v>1387</v>
      </c>
    </row>
    <row r="805" spans="1:8" x14ac:dyDescent="0.2">
      <c r="A805" s="3" t="s">
        <v>768</v>
      </c>
      <c r="B805" s="29" t="s">
        <v>1043</v>
      </c>
      <c r="C805" s="29" t="s">
        <v>1349</v>
      </c>
      <c r="D805" s="3" t="s">
        <v>1436</v>
      </c>
      <c r="E805" s="3" t="s">
        <v>1383</v>
      </c>
      <c r="F805" s="3" t="s">
        <v>1384</v>
      </c>
      <c r="G805" s="3" t="s">
        <v>1522</v>
      </c>
      <c r="H805" s="3" t="s">
        <v>1387</v>
      </c>
    </row>
    <row r="806" spans="1:8" x14ac:dyDescent="0.2">
      <c r="A806" s="3" t="s">
        <v>768</v>
      </c>
      <c r="B806" s="29" t="s">
        <v>1043</v>
      </c>
      <c r="C806" s="29" t="s">
        <v>1349</v>
      </c>
      <c r="D806" s="3" t="s">
        <v>1436</v>
      </c>
      <c r="E806" s="3" t="s">
        <v>1383</v>
      </c>
      <c r="F806" s="3" t="s">
        <v>1384</v>
      </c>
      <c r="G806" s="3" t="s">
        <v>1522</v>
      </c>
      <c r="H806" s="3" t="s">
        <v>1387</v>
      </c>
    </row>
    <row r="807" spans="1:8" x14ac:dyDescent="0.2">
      <c r="A807" s="3" t="s">
        <v>768</v>
      </c>
      <c r="B807" s="29" t="s">
        <v>1043</v>
      </c>
      <c r="C807" s="29" t="s">
        <v>1349</v>
      </c>
      <c r="D807" s="3" t="s">
        <v>1436</v>
      </c>
      <c r="E807" s="3" t="s">
        <v>1383</v>
      </c>
      <c r="F807" s="3" t="s">
        <v>1384</v>
      </c>
      <c r="G807" s="3" t="s">
        <v>1522</v>
      </c>
      <c r="H807" s="3" t="s">
        <v>1387</v>
      </c>
    </row>
    <row r="808" spans="1:8" x14ac:dyDescent="0.2">
      <c r="A808" s="3" t="s">
        <v>768</v>
      </c>
      <c r="B808" s="29" t="s">
        <v>1043</v>
      </c>
      <c r="C808" s="29" t="s">
        <v>1349</v>
      </c>
      <c r="D808" s="3" t="s">
        <v>1436</v>
      </c>
      <c r="E808" s="3" t="s">
        <v>1383</v>
      </c>
      <c r="F808" s="3" t="s">
        <v>1384</v>
      </c>
      <c r="G808" s="3" t="s">
        <v>1522</v>
      </c>
      <c r="H808" s="3" t="s">
        <v>1387</v>
      </c>
    </row>
    <row r="809" spans="1:8" x14ac:dyDescent="0.2">
      <c r="A809" s="3" t="s">
        <v>768</v>
      </c>
      <c r="B809" s="29" t="s">
        <v>1043</v>
      </c>
      <c r="C809" s="29" t="s">
        <v>1349</v>
      </c>
      <c r="D809" s="3" t="s">
        <v>1436</v>
      </c>
      <c r="E809" s="3" t="s">
        <v>1383</v>
      </c>
      <c r="F809" s="3" t="s">
        <v>1384</v>
      </c>
      <c r="G809" s="3" t="s">
        <v>1522</v>
      </c>
      <c r="H809" s="3" t="s">
        <v>1387</v>
      </c>
    </row>
    <row r="810" spans="1:8" x14ac:dyDescent="0.2">
      <c r="A810" s="3" t="s">
        <v>768</v>
      </c>
      <c r="B810" s="29" t="s">
        <v>1043</v>
      </c>
      <c r="C810" s="29" t="s">
        <v>1349</v>
      </c>
      <c r="D810" s="3" t="s">
        <v>1436</v>
      </c>
      <c r="E810" s="3" t="s">
        <v>1383</v>
      </c>
      <c r="F810" s="3" t="s">
        <v>1384</v>
      </c>
      <c r="G810" s="3" t="s">
        <v>1522</v>
      </c>
      <c r="H810" s="3" t="s">
        <v>1387</v>
      </c>
    </row>
    <row r="811" spans="1:8" x14ac:dyDescent="0.2">
      <c r="A811" s="3" t="s">
        <v>768</v>
      </c>
      <c r="B811" s="29" t="s">
        <v>1043</v>
      </c>
      <c r="C811" s="29" t="s">
        <v>1350</v>
      </c>
      <c r="D811" s="3" t="s">
        <v>1436</v>
      </c>
      <c r="E811" s="3" t="s">
        <v>1383</v>
      </c>
      <c r="F811" s="3" t="s">
        <v>1384</v>
      </c>
      <c r="G811" s="3" t="s">
        <v>1522</v>
      </c>
      <c r="H811" s="3" t="s">
        <v>1387</v>
      </c>
    </row>
    <row r="812" spans="1:8" x14ac:dyDescent="0.2">
      <c r="A812" s="3" t="s">
        <v>768</v>
      </c>
      <c r="B812" s="29" t="s">
        <v>1043</v>
      </c>
      <c r="C812" s="29" t="s">
        <v>1350</v>
      </c>
      <c r="D812" s="3" t="s">
        <v>1436</v>
      </c>
      <c r="E812" s="3" t="s">
        <v>1383</v>
      </c>
      <c r="F812" s="3" t="s">
        <v>1384</v>
      </c>
      <c r="G812" s="3" t="s">
        <v>1522</v>
      </c>
      <c r="H812" s="3" t="s">
        <v>1387</v>
      </c>
    </row>
    <row r="813" spans="1:8" x14ac:dyDescent="0.2">
      <c r="A813" s="3" t="s">
        <v>768</v>
      </c>
      <c r="B813" s="29" t="s">
        <v>1043</v>
      </c>
      <c r="C813" s="29" t="s">
        <v>1350</v>
      </c>
      <c r="D813" s="3" t="s">
        <v>1436</v>
      </c>
      <c r="E813" s="3" t="s">
        <v>1383</v>
      </c>
      <c r="F813" s="3" t="s">
        <v>1384</v>
      </c>
      <c r="G813" s="3" t="s">
        <v>1522</v>
      </c>
      <c r="H813" s="3" t="s">
        <v>1387</v>
      </c>
    </row>
    <row r="814" spans="1:8" x14ac:dyDescent="0.2">
      <c r="A814" s="3" t="s">
        <v>768</v>
      </c>
      <c r="B814" s="29" t="s">
        <v>1043</v>
      </c>
      <c r="C814" s="29" t="s">
        <v>1350</v>
      </c>
      <c r="D814" s="3" t="s">
        <v>1436</v>
      </c>
      <c r="E814" s="3" t="s">
        <v>1383</v>
      </c>
      <c r="F814" s="3" t="s">
        <v>1384</v>
      </c>
      <c r="G814" s="3" t="s">
        <v>1522</v>
      </c>
      <c r="H814" s="3" t="s">
        <v>1387</v>
      </c>
    </row>
    <row r="815" spans="1:8" x14ac:dyDescent="0.2">
      <c r="A815" s="3" t="s">
        <v>768</v>
      </c>
      <c r="B815" s="29" t="s">
        <v>1043</v>
      </c>
      <c r="C815" s="29" t="s">
        <v>1350</v>
      </c>
      <c r="D815" s="3" t="s">
        <v>1436</v>
      </c>
      <c r="E815" s="3" t="s">
        <v>1383</v>
      </c>
      <c r="F815" s="3" t="s">
        <v>1384</v>
      </c>
      <c r="G815" s="3" t="s">
        <v>1522</v>
      </c>
      <c r="H815" s="3" t="s">
        <v>1387</v>
      </c>
    </row>
    <row r="816" spans="1:8" x14ac:dyDescent="0.2">
      <c r="A816" s="3" t="s">
        <v>768</v>
      </c>
      <c r="B816" s="29" t="s">
        <v>1051</v>
      </c>
      <c r="C816" s="29" t="s">
        <v>1310</v>
      </c>
      <c r="D816" s="3" t="s">
        <v>1436</v>
      </c>
      <c r="E816" s="3" t="s">
        <v>1383</v>
      </c>
      <c r="F816" s="3" t="s">
        <v>1384</v>
      </c>
      <c r="G816" s="3" t="s">
        <v>1522</v>
      </c>
      <c r="H816" s="3" t="s">
        <v>1387</v>
      </c>
    </row>
    <row r="817" spans="1:8" x14ac:dyDescent="0.2">
      <c r="A817" s="3" t="s">
        <v>768</v>
      </c>
      <c r="B817" s="29" t="s">
        <v>1051</v>
      </c>
      <c r="C817" s="29" t="s">
        <v>1310</v>
      </c>
      <c r="D817" s="3" t="s">
        <v>1436</v>
      </c>
      <c r="E817" s="3" t="s">
        <v>1383</v>
      </c>
      <c r="F817" s="3" t="s">
        <v>1384</v>
      </c>
      <c r="G817" s="3" t="s">
        <v>1522</v>
      </c>
      <c r="H817" s="3" t="s">
        <v>1387</v>
      </c>
    </row>
    <row r="818" spans="1:8" x14ac:dyDescent="0.2">
      <c r="A818" s="3" t="s">
        <v>768</v>
      </c>
      <c r="B818" s="29" t="s">
        <v>1051</v>
      </c>
      <c r="C818" s="29" t="s">
        <v>1310</v>
      </c>
      <c r="D818" s="3" t="s">
        <v>1436</v>
      </c>
      <c r="E818" s="3" t="s">
        <v>1383</v>
      </c>
      <c r="F818" s="3" t="s">
        <v>1384</v>
      </c>
      <c r="G818" s="3" t="s">
        <v>1522</v>
      </c>
      <c r="H818" s="3" t="s">
        <v>1387</v>
      </c>
    </row>
    <row r="819" spans="1:8" x14ac:dyDescent="0.2">
      <c r="A819" s="3" t="s">
        <v>768</v>
      </c>
      <c r="B819" s="29" t="s">
        <v>1051</v>
      </c>
      <c r="C819" s="29" t="s">
        <v>1310</v>
      </c>
      <c r="D819" s="3" t="s">
        <v>1436</v>
      </c>
      <c r="E819" s="3" t="s">
        <v>1383</v>
      </c>
      <c r="F819" s="3" t="s">
        <v>1384</v>
      </c>
      <c r="G819" s="3" t="s">
        <v>1522</v>
      </c>
      <c r="H819" s="3" t="s">
        <v>1387</v>
      </c>
    </row>
    <row r="820" spans="1:8" x14ac:dyDescent="0.2">
      <c r="A820" s="3" t="s">
        <v>768</v>
      </c>
      <c r="B820" s="29" t="s">
        <v>1051</v>
      </c>
      <c r="C820" s="29" t="s">
        <v>1310</v>
      </c>
      <c r="D820" s="3" t="s">
        <v>1436</v>
      </c>
      <c r="E820" s="3" t="s">
        <v>1383</v>
      </c>
      <c r="F820" s="3" t="s">
        <v>1384</v>
      </c>
      <c r="G820" s="3" t="s">
        <v>1522</v>
      </c>
      <c r="H820" s="3" t="s">
        <v>1387</v>
      </c>
    </row>
    <row r="821" spans="1:8" x14ac:dyDescent="0.2">
      <c r="A821" s="3" t="s">
        <v>768</v>
      </c>
      <c r="B821" s="29" t="s">
        <v>1051</v>
      </c>
      <c r="C821" s="29" t="s">
        <v>1310</v>
      </c>
      <c r="D821" s="3" t="s">
        <v>1436</v>
      </c>
      <c r="E821" s="3" t="s">
        <v>1383</v>
      </c>
      <c r="F821" s="3" t="s">
        <v>1384</v>
      </c>
      <c r="G821" s="3" t="s">
        <v>1522</v>
      </c>
      <c r="H821" s="3" t="s">
        <v>1387</v>
      </c>
    </row>
    <row r="822" spans="1:8" x14ac:dyDescent="0.2">
      <c r="A822" s="3" t="s">
        <v>768</v>
      </c>
      <c r="B822" s="29" t="s">
        <v>1051</v>
      </c>
      <c r="C822" s="29" t="s">
        <v>1310</v>
      </c>
      <c r="D822" s="3" t="s">
        <v>1436</v>
      </c>
      <c r="E822" s="3" t="s">
        <v>1383</v>
      </c>
      <c r="F822" s="3" t="s">
        <v>1384</v>
      </c>
      <c r="G822" s="3" t="s">
        <v>1522</v>
      </c>
      <c r="H822" s="3" t="s">
        <v>1387</v>
      </c>
    </row>
    <row r="823" spans="1:8" x14ac:dyDescent="0.2">
      <c r="A823" s="3" t="s">
        <v>768</v>
      </c>
      <c r="B823" s="29" t="s">
        <v>1051</v>
      </c>
      <c r="C823" s="29" t="s">
        <v>1310</v>
      </c>
      <c r="D823" s="3" t="s">
        <v>1436</v>
      </c>
      <c r="E823" s="3" t="s">
        <v>1383</v>
      </c>
      <c r="F823" s="3" t="s">
        <v>1384</v>
      </c>
      <c r="G823" s="3" t="s">
        <v>1522</v>
      </c>
      <c r="H823" s="3" t="s">
        <v>1387</v>
      </c>
    </row>
    <row r="824" spans="1:8" x14ac:dyDescent="0.2">
      <c r="A824" s="3" t="s">
        <v>768</v>
      </c>
      <c r="B824" s="29" t="s">
        <v>1051</v>
      </c>
      <c r="C824" s="29" t="s">
        <v>1310</v>
      </c>
      <c r="D824" s="3" t="s">
        <v>1436</v>
      </c>
      <c r="E824" s="3" t="s">
        <v>1383</v>
      </c>
      <c r="F824" s="3" t="s">
        <v>1384</v>
      </c>
      <c r="G824" s="3" t="s">
        <v>1522</v>
      </c>
      <c r="H824" s="3" t="s">
        <v>1387</v>
      </c>
    </row>
    <row r="825" spans="1:8" x14ac:dyDescent="0.2">
      <c r="A825" s="3" t="s">
        <v>768</v>
      </c>
      <c r="B825" s="29" t="s">
        <v>1051</v>
      </c>
      <c r="C825" s="29" t="s">
        <v>1310</v>
      </c>
      <c r="D825" s="3" t="s">
        <v>1436</v>
      </c>
      <c r="E825" s="3" t="s">
        <v>1383</v>
      </c>
      <c r="F825" s="3" t="s">
        <v>1384</v>
      </c>
      <c r="G825" s="3" t="s">
        <v>1522</v>
      </c>
      <c r="H825" s="3" t="s">
        <v>1387</v>
      </c>
    </row>
    <row r="826" spans="1:8" x14ac:dyDescent="0.2">
      <c r="A826" s="3" t="s">
        <v>768</v>
      </c>
      <c r="B826" s="29" t="s">
        <v>1051</v>
      </c>
      <c r="C826" s="29" t="s">
        <v>1311</v>
      </c>
      <c r="D826" s="3" t="s">
        <v>1436</v>
      </c>
      <c r="E826" s="3" t="s">
        <v>1383</v>
      </c>
      <c r="F826" s="3" t="s">
        <v>1384</v>
      </c>
      <c r="G826" s="3" t="s">
        <v>1522</v>
      </c>
      <c r="H826" s="3" t="s">
        <v>1387</v>
      </c>
    </row>
    <row r="827" spans="1:8" x14ac:dyDescent="0.2">
      <c r="A827" s="3" t="s">
        <v>768</v>
      </c>
      <c r="B827" s="29" t="s">
        <v>1051</v>
      </c>
      <c r="C827" s="29" t="s">
        <v>1375</v>
      </c>
      <c r="D827" s="3" t="s">
        <v>1436</v>
      </c>
      <c r="E827" s="3" t="s">
        <v>1383</v>
      </c>
      <c r="F827" s="3" t="s">
        <v>1384</v>
      </c>
      <c r="G827" s="3" t="s">
        <v>1522</v>
      </c>
      <c r="H827" s="3" t="s">
        <v>1387</v>
      </c>
    </row>
    <row r="828" spans="1:8" x14ac:dyDescent="0.2">
      <c r="A828" s="3" t="s">
        <v>768</v>
      </c>
      <c r="B828" s="29" t="s">
        <v>1051</v>
      </c>
      <c r="C828" s="29" t="s">
        <v>1375</v>
      </c>
      <c r="D828" s="3" t="s">
        <v>1436</v>
      </c>
      <c r="E828" s="3" t="s">
        <v>1383</v>
      </c>
      <c r="F828" s="3" t="s">
        <v>1384</v>
      </c>
      <c r="G828" s="3" t="s">
        <v>1522</v>
      </c>
      <c r="H828" s="3" t="s">
        <v>1387</v>
      </c>
    </row>
    <row r="829" spans="1:8" x14ac:dyDescent="0.2">
      <c r="A829" s="3" t="s">
        <v>768</v>
      </c>
      <c r="B829" s="29" t="s">
        <v>1051</v>
      </c>
      <c r="C829" s="29" t="s">
        <v>1375</v>
      </c>
      <c r="D829" s="3" t="s">
        <v>1436</v>
      </c>
      <c r="E829" s="3" t="s">
        <v>1383</v>
      </c>
      <c r="F829" s="3" t="s">
        <v>1384</v>
      </c>
      <c r="G829" s="3" t="s">
        <v>1522</v>
      </c>
      <c r="H829" s="3" t="s">
        <v>1387</v>
      </c>
    </row>
    <row r="830" spans="1:8" x14ac:dyDescent="0.2">
      <c r="A830" s="3" t="s">
        <v>768</v>
      </c>
      <c r="B830" s="29" t="s">
        <v>1051</v>
      </c>
      <c r="C830" s="29" t="s">
        <v>1375</v>
      </c>
      <c r="D830" s="3" t="s">
        <v>1436</v>
      </c>
      <c r="E830" s="3" t="s">
        <v>1383</v>
      </c>
      <c r="F830" s="3" t="s">
        <v>1384</v>
      </c>
      <c r="G830" s="3" t="s">
        <v>1522</v>
      </c>
      <c r="H830" s="3" t="s">
        <v>1387</v>
      </c>
    </row>
    <row r="831" spans="1:8" x14ac:dyDescent="0.2">
      <c r="A831" s="3" t="s">
        <v>768</v>
      </c>
      <c r="B831" s="29" t="s">
        <v>1051</v>
      </c>
      <c r="C831" s="29" t="s">
        <v>1375</v>
      </c>
      <c r="D831" s="3" t="s">
        <v>1436</v>
      </c>
      <c r="E831" s="3" t="s">
        <v>1383</v>
      </c>
      <c r="F831" s="3" t="s">
        <v>1384</v>
      </c>
      <c r="G831" s="3" t="s">
        <v>1522</v>
      </c>
      <c r="H831" s="3" t="s">
        <v>1387</v>
      </c>
    </row>
    <row r="832" spans="1:8" x14ac:dyDescent="0.2">
      <c r="A832" s="3" t="s">
        <v>768</v>
      </c>
      <c r="B832" s="29" t="s">
        <v>1051</v>
      </c>
      <c r="C832" s="29" t="s">
        <v>1375</v>
      </c>
      <c r="D832" s="3" t="s">
        <v>1436</v>
      </c>
      <c r="E832" s="3" t="s">
        <v>1383</v>
      </c>
      <c r="F832" s="3" t="s">
        <v>1384</v>
      </c>
      <c r="G832" s="3" t="s">
        <v>1522</v>
      </c>
      <c r="H832" s="3" t="s">
        <v>1387</v>
      </c>
    </row>
    <row r="833" spans="1:8" x14ac:dyDescent="0.2">
      <c r="A833" s="3" t="s">
        <v>768</v>
      </c>
      <c r="B833" s="29" t="s">
        <v>1051</v>
      </c>
      <c r="C833" s="29" t="s">
        <v>1375</v>
      </c>
      <c r="D833" s="3" t="s">
        <v>1436</v>
      </c>
      <c r="E833" s="3" t="s">
        <v>1383</v>
      </c>
      <c r="F833" s="3" t="s">
        <v>1384</v>
      </c>
      <c r="G833" s="3" t="s">
        <v>1522</v>
      </c>
      <c r="H833" s="3" t="s">
        <v>1387</v>
      </c>
    </row>
    <row r="834" spans="1:8" x14ac:dyDescent="0.2">
      <c r="A834" s="3" t="s">
        <v>768</v>
      </c>
      <c r="B834" s="29" t="s">
        <v>1051</v>
      </c>
      <c r="C834" s="29" t="s">
        <v>1375</v>
      </c>
      <c r="D834" s="3" t="s">
        <v>1436</v>
      </c>
      <c r="E834" s="3" t="s">
        <v>1383</v>
      </c>
      <c r="F834" s="3" t="s">
        <v>1384</v>
      </c>
      <c r="G834" s="3" t="s">
        <v>1522</v>
      </c>
      <c r="H834" s="3" t="s">
        <v>1387</v>
      </c>
    </row>
    <row r="835" spans="1:8" x14ac:dyDescent="0.2">
      <c r="A835" s="3" t="s">
        <v>768</v>
      </c>
      <c r="B835" s="29" t="s">
        <v>1051</v>
      </c>
      <c r="C835" s="29" t="s">
        <v>1375</v>
      </c>
      <c r="D835" s="3" t="s">
        <v>1436</v>
      </c>
      <c r="E835" s="3" t="s">
        <v>1383</v>
      </c>
      <c r="F835" s="3" t="s">
        <v>1384</v>
      </c>
      <c r="G835" s="3" t="s">
        <v>1522</v>
      </c>
      <c r="H835" s="3" t="s">
        <v>1387</v>
      </c>
    </row>
    <row r="836" spans="1:8" x14ac:dyDescent="0.2">
      <c r="A836" s="3" t="s">
        <v>768</v>
      </c>
      <c r="B836" s="29" t="s">
        <v>1051</v>
      </c>
      <c r="C836" s="29" t="s">
        <v>1375</v>
      </c>
      <c r="D836" s="3" t="s">
        <v>1436</v>
      </c>
      <c r="E836" s="3" t="s">
        <v>1383</v>
      </c>
      <c r="F836" s="3" t="s">
        <v>1384</v>
      </c>
      <c r="G836" s="3" t="s">
        <v>1522</v>
      </c>
      <c r="H836" s="3" t="s">
        <v>1387</v>
      </c>
    </row>
    <row r="837" spans="1:8" x14ac:dyDescent="0.2">
      <c r="A837" s="3" t="s">
        <v>768</v>
      </c>
      <c r="B837" s="29" t="s">
        <v>1051</v>
      </c>
      <c r="C837" s="29" t="s">
        <v>1375</v>
      </c>
      <c r="D837" s="3" t="s">
        <v>1436</v>
      </c>
      <c r="E837" s="3" t="s">
        <v>1383</v>
      </c>
      <c r="F837" s="3" t="s">
        <v>1384</v>
      </c>
      <c r="G837" s="3" t="s">
        <v>1522</v>
      </c>
      <c r="H837" s="3" t="s">
        <v>1387</v>
      </c>
    </row>
    <row r="838" spans="1:8" x14ac:dyDescent="0.2">
      <c r="A838" s="3" t="s">
        <v>768</v>
      </c>
      <c r="B838" s="29" t="s">
        <v>1051</v>
      </c>
      <c r="C838" s="29" t="s">
        <v>1375</v>
      </c>
      <c r="D838" s="3" t="s">
        <v>1436</v>
      </c>
      <c r="E838" s="3" t="s">
        <v>1383</v>
      </c>
      <c r="F838" s="3" t="s">
        <v>1384</v>
      </c>
      <c r="G838" s="3" t="s">
        <v>1522</v>
      </c>
      <c r="H838" s="3" t="s">
        <v>1387</v>
      </c>
    </row>
    <row r="839" spans="1:8" x14ac:dyDescent="0.2">
      <c r="A839" s="3" t="s">
        <v>768</v>
      </c>
      <c r="B839" s="29" t="s">
        <v>1051</v>
      </c>
      <c r="C839" s="29" t="s">
        <v>1375</v>
      </c>
      <c r="D839" s="3" t="s">
        <v>1436</v>
      </c>
      <c r="E839" s="3" t="s">
        <v>1383</v>
      </c>
      <c r="F839" s="3" t="s">
        <v>1384</v>
      </c>
      <c r="G839" s="3" t="s">
        <v>1522</v>
      </c>
      <c r="H839" s="3" t="s">
        <v>1387</v>
      </c>
    </row>
    <row r="840" spans="1:8" x14ac:dyDescent="0.2">
      <c r="A840" s="3" t="s">
        <v>768</v>
      </c>
      <c r="B840" s="29" t="s">
        <v>1051</v>
      </c>
      <c r="C840" s="29" t="s">
        <v>1375</v>
      </c>
      <c r="D840" s="3" t="s">
        <v>1436</v>
      </c>
      <c r="E840" s="3" t="s">
        <v>1383</v>
      </c>
      <c r="F840" s="3" t="s">
        <v>1384</v>
      </c>
      <c r="G840" s="3" t="s">
        <v>1522</v>
      </c>
      <c r="H840" s="3" t="s">
        <v>1387</v>
      </c>
    </row>
    <row r="841" spans="1:8" x14ac:dyDescent="0.2">
      <c r="A841" s="3" t="s">
        <v>768</v>
      </c>
      <c r="B841" s="29" t="s">
        <v>1051</v>
      </c>
      <c r="C841" s="29" t="s">
        <v>1375</v>
      </c>
      <c r="D841" s="3" t="s">
        <v>1436</v>
      </c>
      <c r="E841" s="3" t="s">
        <v>1383</v>
      </c>
      <c r="F841" s="3" t="s">
        <v>1384</v>
      </c>
      <c r="G841" s="3" t="s">
        <v>1522</v>
      </c>
      <c r="H841" s="3" t="s">
        <v>1387</v>
      </c>
    </row>
    <row r="842" spans="1:8" x14ac:dyDescent="0.2">
      <c r="A842" s="3" t="s">
        <v>768</v>
      </c>
      <c r="B842" s="29" t="s">
        <v>1051</v>
      </c>
      <c r="C842" s="29" t="s">
        <v>1375</v>
      </c>
      <c r="D842" s="3" t="s">
        <v>1436</v>
      </c>
      <c r="E842" s="3" t="s">
        <v>1383</v>
      </c>
      <c r="F842" s="3" t="s">
        <v>1384</v>
      </c>
      <c r="G842" s="3" t="s">
        <v>1522</v>
      </c>
      <c r="H842" s="3" t="s">
        <v>1387</v>
      </c>
    </row>
    <row r="843" spans="1:8" x14ac:dyDescent="0.2">
      <c r="A843" s="3" t="s">
        <v>768</v>
      </c>
      <c r="B843" s="29" t="s">
        <v>1051</v>
      </c>
      <c r="C843" s="29" t="s">
        <v>1375</v>
      </c>
      <c r="D843" s="3" t="s">
        <v>1436</v>
      </c>
      <c r="E843" s="3" t="s">
        <v>1383</v>
      </c>
      <c r="F843" s="3" t="s">
        <v>1384</v>
      </c>
      <c r="G843" s="3" t="s">
        <v>1522</v>
      </c>
      <c r="H843" s="3" t="s">
        <v>1387</v>
      </c>
    </row>
    <row r="844" spans="1:8" x14ac:dyDescent="0.2">
      <c r="A844" s="3" t="s">
        <v>768</v>
      </c>
      <c r="B844" s="29" t="s">
        <v>1051</v>
      </c>
      <c r="C844" s="29" t="s">
        <v>1375</v>
      </c>
      <c r="D844" s="3" t="s">
        <v>1436</v>
      </c>
      <c r="E844" s="3" t="s">
        <v>1383</v>
      </c>
      <c r="F844" s="3" t="s">
        <v>1384</v>
      </c>
      <c r="G844" s="3" t="s">
        <v>1522</v>
      </c>
      <c r="H844" s="3" t="s">
        <v>1387</v>
      </c>
    </row>
    <row r="845" spans="1:8" x14ac:dyDescent="0.2">
      <c r="A845" s="3" t="s">
        <v>768</v>
      </c>
      <c r="B845" s="29" t="s">
        <v>1051</v>
      </c>
      <c r="C845" s="29" t="s">
        <v>1375</v>
      </c>
      <c r="D845" s="3" t="s">
        <v>1436</v>
      </c>
      <c r="E845" s="3" t="s">
        <v>1383</v>
      </c>
      <c r="F845" s="3" t="s">
        <v>1384</v>
      </c>
      <c r="G845" s="3" t="s">
        <v>1522</v>
      </c>
      <c r="H845" s="3" t="s">
        <v>1387</v>
      </c>
    </row>
    <row r="846" spans="1:8" x14ac:dyDescent="0.2">
      <c r="A846" s="3" t="s">
        <v>768</v>
      </c>
      <c r="B846" s="29" t="s">
        <v>1051</v>
      </c>
      <c r="C846" s="29" t="s">
        <v>1375</v>
      </c>
      <c r="D846" s="3" t="s">
        <v>1436</v>
      </c>
      <c r="E846" s="3" t="s">
        <v>1383</v>
      </c>
      <c r="F846" s="3" t="s">
        <v>1384</v>
      </c>
      <c r="G846" s="3" t="s">
        <v>1522</v>
      </c>
      <c r="H846" s="3" t="s">
        <v>1387</v>
      </c>
    </row>
    <row r="847" spans="1:8" x14ac:dyDescent="0.2">
      <c r="A847" s="3" t="s">
        <v>768</v>
      </c>
      <c r="B847" s="29" t="s">
        <v>1051</v>
      </c>
      <c r="C847" s="29" t="s">
        <v>1375</v>
      </c>
      <c r="D847" s="3" t="s">
        <v>1436</v>
      </c>
      <c r="E847" s="3" t="s">
        <v>1383</v>
      </c>
      <c r="F847" s="3" t="s">
        <v>1384</v>
      </c>
      <c r="G847" s="3" t="s">
        <v>1522</v>
      </c>
      <c r="H847" s="3" t="s">
        <v>1387</v>
      </c>
    </row>
    <row r="848" spans="1:8" x14ac:dyDescent="0.2">
      <c r="A848" s="3" t="s">
        <v>768</v>
      </c>
      <c r="B848" s="29" t="s">
        <v>1051</v>
      </c>
      <c r="C848" s="29" t="s">
        <v>1375</v>
      </c>
      <c r="D848" s="3" t="s">
        <v>1436</v>
      </c>
      <c r="E848" s="3" t="s">
        <v>1383</v>
      </c>
      <c r="F848" s="3" t="s">
        <v>1384</v>
      </c>
      <c r="G848" s="3" t="s">
        <v>1522</v>
      </c>
      <c r="H848" s="3" t="s">
        <v>1387</v>
      </c>
    </row>
    <row r="849" spans="1:8" x14ac:dyDescent="0.2">
      <c r="A849" s="3" t="s">
        <v>768</v>
      </c>
      <c r="B849" s="29" t="s">
        <v>1051</v>
      </c>
      <c r="C849" s="29" t="s">
        <v>1375</v>
      </c>
      <c r="D849" s="3" t="s">
        <v>1436</v>
      </c>
      <c r="E849" s="3" t="s">
        <v>1383</v>
      </c>
      <c r="F849" s="3" t="s">
        <v>1384</v>
      </c>
      <c r="G849" s="3" t="s">
        <v>1522</v>
      </c>
      <c r="H849" s="3" t="s">
        <v>1387</v>
      </c>
    </row>
    <row r="850" spans="1:8" x14ac:dyDescent="0.2">
      <c r="A850" s="3" t="s">
        <v>768</v>
      </c>
      <c r="B850" s="29" t="s">
        <v>1051</v>
      </c>
      <c r="C850" s="29" t="s">
        <v>1375</v>
      </c>
      <c r="D850" s="3" t="s">
        <v>1436</v>
      </c>
      <c r="E850" s="3" t="s">
        <v>1383</v>
      </c>
      <c r="F850" s="3" t="s">
        <v>1384</v>
      </c>
      <c r="G850" s="3" t="s">
        <v>1522</v>
      </c>
      <c r="H850" s="3" t="s">
        <v>1387</v>
      </c>
    </row>
    <row r="851" spans="1:8" x14ac:dyDescent="0.2">
      <c r="A851" s="3" t="s">
        <v>768</v>
      </c>
      <c r="B851" s="29" t="s">
        <v>1051</v>
      </c>
      <c r="C851" s="29" t="s">
        <v>1375</v>
      </c>
      <c r="D851" s="3" t="s">
        <v>1436</v>
      </c>
      <c r="E851" s="3" t="s">
        <v>1383</v>
      </c>
      <c r="F851" s="3" t="s">
        <v>1384</v>
      </c>
      <c r="G851" s="3" t="s">
        <v>1522</v>
      </c>
      <c r="H851" s="3" t="s">
        <v>1387</v>
      </c>
    </row>
    <row r="852" spans="1:8" x14ac:dyDescent="0.2">
      <c r="A852" s="3" t="s">
        <v>768</v>
      </c>
      <c r="B852" s="29" t="s">
        <v>1051</v>
      </c>
      <c r="C852" s="29" t="s">
        <v>1375</v>
      </c>
      <c r="D852" s="3" t="s">
        <v>1436</v>
      </c>
      <c r="E852" s="3" t="s">
        <v>1383</v>
      </c>
      <c r="F852" s="3" t="s">
        <v>1384</v>
      </c>
      <c r="G852" s="3" t="s">
        <v>1522</v>
      </c>
      <c r="H852" s="3" t="s">
        <v>1387</v>
      </c>
    </row>
    <row r="853" spans="1:8" x14ac:dyDescent="0.2">
      <c r="A853" s="3" t="s">
        <v>768</v>
      </c>
      <c r="B853" s="29" t="s">
        <v>1051</v>
      </c>
      <c r="C853" s="29" t="s">
        <v>1375</v>
      </c>
      <c r="D853" s="3" t="s">
        <v>1436</v>
      </c>
      <c r="E853" s="3" t="s">
        <v>1383</v>
      </c>
      <c r="F853" s="3" t="s">
        <v>1384</v>
      </c>
      <c r="G853" s="3" t="s">
        <v>1522</v>
      </c>
      <c r="H853" s="3" t="s">
        <v>1387</v>
      </c>
    </row>
    <row r="854" spans="1:8" x14ac:dyDescent="0.2">
      <c r="A854" s="3" t="s">
        <v>768</v>
      </c>
      <c r="B854" s="29" t="s">
        <v>1051</v>
      </c>
      <c r="C854" s="29" t="s">
        <v>1053</v>
      </c>
      <c r="D854" s="3" t="s">
        <v>1436</v>
      </c>
      <c r="E854" s="3" t="s">
        <v>1383</v>
      </c>
      <c r="F854" s="3" t="s">
        <v>1384</v>
      </c>
      <c r="G854" s="3" t="s">
        <v>1522</v>
      </c>
      <c r="H854" s="3" t="s">
        <v>1387</v>
      </c>
    </row>
    <row r="855" spans="1:8" x14ac:dyDescent="0.2">
      <c r="A855" s="3" t="s">
        <v>768</v>
      </c>
      <c r="B855" s="29" t="s">
        <v>1051</v>
      </c>
      <c r="C855" s="29" t="s">
        <v>1054</v>
      </c>
      <c r="D855" s="3" t="s">
        <v>1436</v>
      </c>
      <c r="E855" s="3" t="s">
        <v>1383</v>
      </c>
      <c r="F855" s="3" t="s">
        <v>1384</v>
      </c>
      <c r="G855" s="3" t="s">
        <v>1522</v>
      </c>
      <c r="H855" s="3" t="s">
        <v>1387</v>
      </c>
    </row>
    <row r="856" spans="1:8" x14ac:dyDescent="0.2">
      <c r="A856" s="3" t="s">
        <v>768</v>
      </c>
      <c r="B856" s="29" t="s">
        <v>1051</v>
      </c>
      <c r="C856" s="29" t="s">
        <v>1054</v>
      </c>
      <c r="D856" s="3" t="s">
        <v>1436</v>
      </c>
      <c r="E856" s="3" t="s">
        <v>1383</v>
      </c>
      <c r="F856" s="3" t="s">
        <v>1384</v>
      </c>
      <c r="G856" s="3" t="s">
        <v>1522</v>
      </c>
      <c r="H856" s="3" t="s">
        <v>1387</v>
      </c>
    </row>
    <row r="857" spans="1:8" x14ac:dyDescent="0.2">
      <c r="A857" s="3" t="s">
        <v>768</v>
      </c>
      <c r="B857" s="29" t="s">
        <v>1051</v>
      </c>
      <c r="C857" s="29" t="s">
        <v>1054</v>
      </c>
      <c r="D857" s="3" t="s">
        <v>1436</v>
      </c>
      <c r="E857" s="3" t="s">
        <v>1383</v>
      </c>
      <c r="F857" s="3" t="s">
        <v>1384</v>
      </c>
      <c r="G857" s="3" t="s">
        <v>1522</v>
      </c>
      <c r="H857" s="3" t="s">
        <v>1387</v>
      </c>
    </row>
    <row r="858" spans="1:8" x14ac:dyDescent="0.2">
      <c r="A858" s="3" t="s">
        <v>768</v>
      </c>
      <c r="B858" s="29" t="s">
        <v>1051</v>
      </c>
      <c r="C858" s="29" t="s">
        <v>1312</v>
      </c>
      <c r="D858" s="3" t="s">
        <v>1436</v>
      </c>
      <c r="E858" s="3" t="s">
        <v>1383</v>
      </c>
      <c r="F858" s="3" t="s">
        <v>1384</v>
      </c>
      <c r="G858" s="3" t="s">
        <v>1522</v>
      </c>
      <c r="H858" s="3" t="s">
        <v>1387</v>
      </c>
    </row>
    <row r="859" spans="1:8" x14ac:dyDescent="0.2">
      <c r="A859" s="3" t="s">
        <v>768</v>
      </c>
      <c r="B859" s="29" t="s">
        <v>1051</v>
      </c>
      <c r="C859" s="29" t="s">
        <v>1312</v>
      </c>
      <c r="D859" s="3" t="s">
        <v>1436</v>
      </c>
      <c r="E859" s="3" t="s">
        <v>1383</v>
      </c>
      <c r="F859" s="3" t="s">
        <v>1384</v>
      </c>
      <c r="G859" s="3" t="s">
        <v>1522</v>
      </c>
      <c r="H859" s="3" t="s">
        <v>1387</v>
      </c>
    </row>
    <row r="860" spans="1:8" x14ac:dyDescent="0.2">
      <c r="A860" s="3" t="s">
        <v>768</v>
      </c>
      <c r="B860" s="29" t="s">
        <v>1051</v>
      </c>
      <c r="C860" s="29" t="s">
        <v>1055</v>
      </c>
      <c r="D860" s="3" t="s">
        <v>1436</v>
      </c>
      <c r="E860" s="3" t="s">
        <v>1383</v>
      </c>
      <c r="F860" s="3" t="s">
        <v>1384</v>
      </c>
      <c r="G860" s="3" t="s">
        <v>1522</v>
      </c>
      <c r="H860" s="3" t="s">
        <v>1387</v>
      </c>
    </row>
    <row r="861" spans="1:8" x14ac:dyDescent="0.2">
      <c r="A861" s="3" t="s">
        <v>768</v>
      </c>
      <c r="B861" s="29" t="s">
        <v>1051</v>
      </c>
      <c r="C861" s="29" t="s">
        <v>1055</v>
      </c>
      <c r="D861" s="3" t="s">
        <v>1436</v>
      </c>
      <c r="E861" s="3" t="s">
        <v>1383</v>
      </c>
      <c r="F861" s="3" t="s">
        <v>1384</v>
      </c>
      <c r="G861" s="3" t="s">
        <v>1522</v>
      </c>
      <c r="H861" s="3" t="s">
        <v>1387</v>
      </c>
    </row>
    <row r="862" spans="1:8" x14ac:dyDescent="0.2">
      <c r="A862" s="3" t="s">
        <v>768</v>
      </c>
      <c r="B862" s="29" t="s">
        <v>1051</v>
      </c>
      <c r="C862" s="29" t="s">
        <v>1056</v>
      </c>
      <c r="D862" s="3" t="s">
        <v>1436</v>
      </c>
      <c r="E862" s="3" t="s">
        <v>1383</v>
      </c>
      <c r="F862" s="3" t="s">
        <v>1384</v>
      </c>
      <c r="G862" s="3" t="s">
        <v>1522</v>
      </c>
      <c r="H862" s="3" t="s">
        <v>1387</v>
      </c>
    </row>
    <row r="863" spans="1:8" x14ac:dyDescent="0.2">
      <c r="A863" s="3" t="s">
        <v>768</v>
      </c>
      <c r="B863" s="29" t="s">
        <v>1051</v>
      </c>
      <c r="C863" s="29" t="s">
        <v>1056</v>
      </c>
      <c r="D863" s="3" t="s">
        <v>1436</v>
      </c>
      <c r="E863" s="3" t="s">
        <v>1383</v>
      </c>
      <c r="F863" s="3" t="s">
        <v>1384</v>
      </c>
      <c r="G863" s="3" t="s">
        <v>1522</v>
      </c>
      <c r="H863" s="3" t="s">
        <v>1387</v>
      </c>
    </row>
    <row r="864" spans="1:8" x14ac:dyDescent="0.2">
      <c r="A864" s="3" t="s">
        <v>768</v>
      </c>
      <c r="B864" s="29" t="s">
        <v>1051</v>
      </c>
      <c r="C864" s="29" t="s">
        <v>1056</v>
      </c>
      <c r="D864" s="3" t="s">
        <v>1436</v>
      </c>
      <c r="E864" s="3" t="s">
        <v>1383</v>
      </c>
      <c r="F864" s="3" t="s">
        <v>1384</v>
      </c>
      <c r="G864" s="3" t="s">
        <v>1522</v>
      </c>
      <c r="H864" s="3" t="s">
        <v>1387</v>
      </c>
    </row>
    <row r="865" spans="1:8" x14ac:dyDescent="0.2">
      <c r="A865" s="3" t="s">
        <v>768</v>
      </c>
      <c r="B865" s="29" t="s">
        <v>1051</v>
      </c>
      <c r="C865" s="29" t="s">
        <v>1056</v>
      </c>
      <c r="D865" s="3" t="s">
        <v>1436</v>
      </c>
      <c r="E865" s="3" t="s">
        <v>1383</v>
      </c>
      <c r="F865" s="3" t="s">
        <v>1384</v>
      </c>
      <c r="G865" s="3" t="s">
        <v>1522</v>
      </c>
      <c r="H865" s="3" t="s">
        <v>1387</v>
      </c>
    </row>
    <row r="866" spans="1:8" x14ac:dyDescent="0.2">
      <c r="A866" s="3" t="s">
        <v>768</v>
      </c>
      <c r="B866" s="29" t="s">
        <v>1051</v>
      </c>
      <c r="C866" s="29" t="s">
        <v>1056</v>
      </c>
      <c r="D866" s="3" t="s">
        <v>1436</v>
      </c>
      <c r="E866" s="3" t="s">
        <v>1383</v>
      </c>
      <c r="F866" s="3" t="s">
        <v>1384</v>
      </c>
      <c r="G866" s="3" t="s">
        <v>1522</v>
      </c>
      <c r="H866" s="3" t="s">
        <v>1387</v>
      </c>
    </row>
    <row r="867" spans="1:8" x14ac:dyDescent="0.2">
      <c r="A867" s="3" t="s">
        <v>768</v>
      </c>
      <c r="B867" s="29" t="s">
        <v>1051</v>
      </c>
      <c r="C867" s="29" t="s">
        <v>1056</v>
      </c>
      <c r="D867" s="3" t="s">
        <v>1436</v>
      </c>
      <c r="E867" s="3" t="s">
        <v>1383</v>
      </c>
      <c r="F867" s="3" t="s">
        <v>1384</v>
      </c>
      <c r="G867" s="3" t="s">
        <v>1522</v>
      </c>
      <c r="H867" s="3" t="s">
        <v>1387</v>
      </c>
    </row>
    <row r="868" spans="1:8" ht="17" x14ac:dyDescent="0.2">
      <c r="A868" s="3" t="s">
        <v>768</v>
      </c>
      <c r="B868" s="29" t="s">
        <v>1148</v>
      </c>
      <c r="C868" s="29" t="s">
        <v>1328</v>
      </c>
      <c r="D868" s="3" t="s">
        <v>1436</v>
      </c>
      <c r="E868" s="22" t="s">
        <v>1383</v>
      </c>
      <c r="F868" s="3" t="s">
        <v>1384</v>
      </c>
      <c r="G868" s="3" t="s">
        <v>1522</v>
      </c>
      <c r="H868" s="3" t="s">
        <v>1387</v>
      </c>
    </row>
    <row r="869" spans="1:8" ht="17" x14ac:dyDescent="0.2">
      <c r="A869" s="3" t="s">
        <v>768</v>
      </c>
      <c r="B869" s="29" t="s">
        <v>1148</v>
      </c>
      <c r="C869" s="29" t="s">
        <v>1328</v>
      </c>
      <c r="D869" s="3" t="s">
        <v>1436</v>
      </c>
      <c r="E869" s="22" t="s">
        <v>1383</v>
      </c>
      <c r="F869" s="3" t="s">
        <v>1384</v>
      </c>
      <c r="G869" s="3" t="s">
        <v>1522</v>
      </c>
      <c r="H869" s="3" t="s">
        <v>1387</v>
      </c>
    </row>
    <row r="870" spans="1:8" ht="17" x14ac:dyDescent="0.2">
      <c r="A870" s="3" t="s">
        <v>768</v>
      </c>
      <c r="B870" s="29" t="s">
        <v>1148</v>
      </c>
      <c r="C870" s="29" t="s">
        <v>1328</v>
      </c>
      <c r="D870" s="3" t="s">
        <v>1436</v>
      </c>
      <c r="E870" s="22" t="s">
        <v>1383</v>
      </c>
      <c r="F870" s="3" t="s">
        <v>1384</v>
      </c>
      <c r="G870" s="3" t="s">
        <v>1522</v>
      </c>
      <c r="H870" s="3" t="s">
        <v>1387</v>
      </c>
    </row>
    <row r="871" spans="1:8" ht="17" x14ac:dyDescent="0.2">
      <c r="A871" s="3" t="s">
        <v>768</v>
      </c>
      <c r="B871" s="29" t="s">
        <v>1148</v>
      </c>
      <c r="C871" s="29" t="s">
        <v>1328</v>
      </c>
      <c r="D871" s="3" t="s">
        <v>1436</v>
      </c>
      <c r="E871" s="22" t="s">
        <v>1383</v>
      </c>
      <c r="F871" s="3" t="s">
        <v>1384</v>
      </c>
      <c r="G871" s="3" t="s">
        <v>1522</v>
      </c>
      <c r="H871" s="3" t="s">
        <v>1387</v>
      </c>
    </row>
    <row r="872" spans="1:8" ht="17" x14ac:dyDescent="0.2">
      <c r="A872" s="3" t="s">
        <v>768</v>
      </c>
      <c r="B872" s="29" t="s">
        <v>1148</v>
      </c>
      <c r="C872" s="29" t="s">
        <v>1328</v>
      </c>
      <c r="D872" s="3" t="s">
        <v>1436</v>
      </c>
      <c r="E872" s="22" t="s">
        <v>1383</v>
      </c>
      <c r="F872" s="3" t="s">
        <v>1384</v>
      </c>
      <c r="G872" s="3" t="s">
        <v>1522</v>
      </c>
      <c r="H872" s="3" t="s">
        <v>1387</v>
      </c>
    </row>
    <row r="873" spans="1:8" ht="17" x14ac:dyDescent="0.2">
      <c r="A873" s="3" t="s">
        <v>768</v>
      </c>
      <c r="B873" s="29" t="s">
        <v>1148</v>
      </c>
      <c r="C873" s="29" t="s">
        <v>1328</v>
      </c>
      <c r="D873" s="3" t="s">
        <v>1436</v>
      </c>
      <c r="E873" s="22" t="s">
        <v>1383</v>
      </c>
      <c r="F873" s="3" t="s">
        <v>1384</v>
      </c>
      <c r="G873" s="3" t="s">
        <v>1522</v>
      </c>
      <c r="H873" s="3" t="s">
        <v>1387</v>
      </c>
    </row>
    <row r="874" spans="1:8" x14ac:dyDescent="0.2">
      <c r="A874" s="3" t="s">
        <v>768</v>
      </c>
      <c r="B874" s="29" t="s">
        <v>1148</v>
      </c>
      <c r="C874" s="29" t="s">
        <v>1376</v>
      </c>
      <c r="D874" s="3" t="s">
        <v>1436</v>
      </c>
      <c r="E874" s="3" t="s">
        <v>1383</v>
      </c>
      <c r="F874" s="3" t="s">
        <v>1384</v>
      </c>
      <c r="G874" s="3" t="s">
        <v>1522</v>
      </c>
      <c r="H874" s="3" t="s">
        <v>1387</v>
      </c>
    </row>
    <row r="875" spans="1:8" x14ac:dyDescent="0.2">
      <c r="A875" s="3" t="s">
        <v>768</v>
      </c>
      <c r="B875" s="29" t="s">
        <v>1148</v>
      </c>
      <c r="C875" s="29" t="s">
        <v>1376</v>
      </c>
      <c r="D875" s="3" t="s">
        <v>1436</v>
      </c>
      <c r="E875" s="3" t="s">
        <v>1383</v>
      </c>
      <c r="F875" s="3" t="s">
        <v>1384</v>
      </c>
      <c r="G875" s="3" t="s">
        <v>1522</v>
      </c>
      <c r="H875" s="3" t="s">
        <v>1387</v>
      </c>
    </row>
    <row r="876" spans="1:8" x14ac:dyDescent="0.2">
      <c r="A876" s="3" t="s">
        <v>768</v>
      </c>
      <c r="B876" s="29" t="s">
        <v>1148</v>
      </c>
      <c r="C876" s="29" t="s">
        <v>1376</v>
      </c>
      <c r="D876" s="3" t="s">
        <v>1436</v>
      </c>
      <c r="E876" s="3" t="s">
        <v>1383</v>
      </c>
      <c r="F876" s="3" t="s">
        <v>1384</v>
      </c>
      <c r="G876" s="3" t="s">
        <v>1522</v>
      </c>
      <c r="H876" s="3" t="s">
        <v>1387</v>
      </c>
    </row>
    <row r="877" spans="1:8" x14ac:dyDescent="0.2">
      <c r="A877" s="3" t="s">
        <v>768</v>
      </c>
      <c r="B877" s="29" t="s">
        <v>1148</v>
      </c>
      <c r="C877" s="29" t="s">
        <v>1376</v>
      </c>
      <c r="D877" s="3" t="s">
        <v>1436</v>
      </c>
      <c r="E877" s="3" t="s">
        <v>1383</v>
      </c>
      <c r="F877" s="3" t="s">
        <v>1384</v>
      </c>
      <c r="G877" s="3" t="s">
        <v>1522</v>
      </c>
      <c r="H877" s="3" t="s">
        <v>1387</v>
      </c>
    </row>
    <row r="878" spans="1:8" x14ac:dyDescent="0.2">
      <c r="A878" s="3" t="s">
        <v>768</v>
      </c>
      <c r="B878" s="29" t="s">
        <v>1148</v>
      </c>
      <c r="C878" s="29" t="s">
        <v>1376</v>
      </c>
      <c r="D878" s="3" t="s">
        <v>1436</v>
      </c>
      <c r="E878" s="3" t="s">
        <v>1383</v>
      </c>
      <c r="F878" s="3" t="s">
        <v>1384</v>
      </c>
      <c r="G878" s="3" t="s">
        <v>1522</v>
      </c>
      <c r="H878" s="3" t="s">
        <v>1387</v>
      </c>
    </row>
    <row r="879" spans="1:8" x14ac:dyDescent="0.2">
      <c r="A879" s="3" t="s">
        <v>768</v>
      </c>
      <c r="B879" s="29" t="s">
        <v>1148</v>
      </c>
      <c r="C879" s="29" t="s">
        <v>1376</v>
      </c>
      <c r="D879" s="3" t="s">
        <v>1436</v>
      </c>
      <c r="E879" s="3" t="s">
        <v>1383</v>
      </c>
      <c r="F879" s="3" t="s">
        <v>1384</v>
      </c>
      <c r="G879" s="3" t="s">
        <v>1522</v>
      </c>
      <c r="H879" s="3" t="s">
        <v>1387</v>
      </c>
    </row>
    <row r="880" spans="1:8" x14ac:dyDescent="0.2">
      <c r="A880" s="3" t="s">
        <v>768</v>
      </c>
      <c r="B880" s="29" t="s">
        <v>1148</v>
      </c>
      <c r="C880" s="29" t="s">
        <v>1376</v>
      </c>
      <c r="D880" s="3" t="s">
        <v>1436</v>
      </c>
      <c r="E880" s="3" t="s">
        <v>1383</v>
      </c>
      <c r="F880" s="3" t="s">
        <v>1384</v>
      </c>
      <c r="G880" s="3" t="s">
        <v>1522</v>
      </c>
      <c r="H880" s="3" t="s">
        <v>1387</v>
      </c>
    </row>
    <row r="881" spans="1:8" x14ac:dyDescent="0.2">
      <c r="A881" s="3" t="s">
        <v>768</v>
      </c>
      <c r="B881" s="29" t="s">
        <v>1148</v>
      </c>
      <c r="C881" s="29" t="s">
        <v>1376</v>
      </c>
      <c r="D881" s="3" t="s">
        <v>1436</v>
      </c>
      <c r="E881" s="3" t="s">
        <v>1383</v>
      </c>
      <c r="F881" s="3" t="s">
        <v>1384</v>
      </c>
      <c r="G881" s="3" t="s">
        <v>1522</v>
      </c>
      <c r="H881" s="3" t="s">
        <v>1387</v>
      </c>
    </row>
    <row r="882" spans="1:8" x14ac:dyDescent="0.2">
      <c r="A882" s="3" t="s">
        <v>768</v>
      </c>
      <c r="B882" s="29" t="s">
        <v>1148</v>
      </c>
      <c r="C882" s="29" t="s">
        <v>1376</v>
      </c>
      <c r="D882" s="3" t="s">
        <v>1436</v>
      </c>
      <c r="E882" s="3" t="s">
        <v>1383</v>
      </c>
      <c r="F882" s="3" t="s">
        <v>1384</v>
      </c>
      <c r="G882" s="3" t="s">
        <v>1522</v>
      </c>
      <c r="H882" s="3" t="s">
        <v>1387</v>
      </c>
    </row>
    <row r="883" spans="1:8" x14ac:dyDescent="0.2">
      <c r="A883" s="3" t="s">
        <v>768</v>
      </c>
      <c r="B883" s="29" t="s">
        <v>1148</v>
      </c>
      <c r="C883" s="29" t="s">
        <v>1376</v>
      </c>
      <c r="D883" s="3" t="s">
        <v>1436</v>
      </c>
      <c r="E883" s="3" t="s">
        <v>1383</v>
      </c>
      <c r="F883" s="3" t="s">
        <v>1384</v>
      </c>
      <c r="G883" s="3" t="s">
        <v>1522</v>
      </c>
      <c r="H883" s="3" t="s">
        <v>1387</v>
      </c>
    </row>
    <row r="884" spans="1:8" x14ac:dyDescent="0.2">
      <c r="A884" s="3" t="s">
        <v>764</v>
      </c>
      <c r="B884" s="29" t="s">
        <v>1170</v>
      </c>
      <c r="C884" s="29" t="s">
        <v>1377</v>
      </c>
      <c r="D884" s="3" t="s">
        <v>1436</v>
      </c>
      <c r="E884" s="3" t="s">
        <v>1383</v>
      </c>
      <c r="F884" s="3" t="s">
        <v>1384</v>
      </c>
      <c r="G884" s="3" t="s">
        <v>1522</v>
      </c>
      <c r="H884" s="3" t="s">
        <v>1387</v>
      </c>
    </row>
    <row r="885" spans="1:8" x14ac:dyDescent="0.2">
      <c r="A885" s="3" t="s">
        <v>764</v>
      </c>
      <c r="B885" s="29" t="s">
        <v>1330</v>
      </c>
      <c r="C885" s="29" t="s">
        <v>1360</v>
      </c>
      <c r="D885" s="3" t="s">
        <v>1436</v>
      </c>
      <c r="E885" s="3" t="s">
        <v>1383</v>
      </c>
      <c r="F885" s="3" t="s">
        <v>1384</v>
      </c>
      <c r="G885" s="3" t="s">
        <v>1522</v>
      </c>
      <c r="H885" s="3" t="s">
        <v>1387</v>
      </c>
    </row>
    <row r="886" spans="1:8" x14ac:dyDescent="0.2">
      <c r="A886" s="3" t="s">
        <v>764</v>
      </c>
      <c r="B886" s="29" t="s">
        <v>1330</v>
      </c>
      <c r="C886" s="29" t="s">
        <v>1360</v>
      </c>
      <c r="D886" s="3" t="s">
        <v>1436</v>
      </c>
      <c r="E886" s="3" t="s">
        <v>1383</v>
      </c>
      <c r="F886" s="3" t="s">
        <v>1384</v>
      </c>
      <c r="G886" s="3" t="s">
        <v>1522</v>
      </c>
      <c r="H886" s="3" t="s">
        <v>1387</v>
      </c>
    </row>
    <row r="887" spans="1:8" x14ac:dyDescent="0.2">
      <c r="A887" s="3" t="s">
        <v>764</v>
      </c>
      <c r="B887" s="29" t="s">
        <v>1330</v>
      </c>
      <c r="C887" s="29" t="s">
        <v>1360</v>
      </c>
      <c r="D887" s="3" t="s">
        <v>1436</v>
      </c>
      <c r="E887" s="3" t="s">
        <v>1383</v>
      </c>
      <c r="F887" s="3" t="s">
        <v>1384</v>
      </c>
      <c r="G887" s="3" t="s">
        <v>1522</v>
      </c>
      <c r="H887" s="3" t="s">
        <v>1387</v>
      </c>
    </row>
    <row r="888" spans="1:8" x14ac:dyDescent="0.2">
      <c r="A888" s="3" t="s">
        <v>764</v>
      </c>
      <c r="B888" s="29" t="s">
        <v>1330</v>
      </c>
      <c r="C888" s="29" t="s">
        <v>1360</v>
      </c>
      <c r="D888" s="3" t="s">
        <v>1436</v>
      </c>
      <c r="E888" s="3" t="s">
        <v>1383</v>
      </c>
      <c r="F888" s="3" t="s">
        <v>1384</v>
      </c>
      <c r="G888" s="3" t="s">
        <v>1522</v>
      </c>
      <c r="H888" s="3" t="s">
        <v>1387</v>
      </c>
    </row>
    <row r="889" spans="1:8" x14ac:dyDescent="0.2">
      <c r="A889" s="3" t="s">
        <v>764</v>
      </c>
      <c r="B889" s="29" t="s">
        <v>1330</v>
      </c>
      <c r="C889" s="29" t="s">
        <v>1360</v>
      </c>
      <c r="D889" s="3" t="s">
        <v>1436</v>
      </c>
      <c r="E889" s="3" t="s">
        <v>1383</v>
      </c>
      <c r="F889" s="3" t="s">
        <v>1384</v>
      </c>
      <c r="G889" s="3" t="s">
        <v>1522</v>
      </c>
      <c r="H889" s="3" t="s">
        <v>1387</v>
      </c>
    </row>
    <row r="890" spans="1:8" x14ac:dyDescent="0.2">
      <c r="A890" s="3" t="s">
        <v>768</v>
      </c>
      <c r="B890" s="29" t="s">
        <v>1209</v>
      </c>
      <c r="C890" s="29" t="s">
        <v>1210</v>
      </c>
      <c r="D890" s="3" t="s">
        <v>1436</v>
      </c>
      <c r="E890" s="3" t="s">
        <v>1383</v>
      </c>
      <c r="F890" s="3" t="s">
        <v>1384</v>
      </c>
      <c r="G890" s="3" t="s">
        <v>1522</v>
      </c>
      <c r="H890" s="3" t="s">
        <v>1387</v>
      </c>
    </row>
    <row r="891" spans="1:8" x14ac:dyDescent="0.2">
      <c r="A891" s="3" t="s">
        <v>768</v>
      </c>
      <c r="B891" s="29" t="s">
        <v>1209</v>
      </c>
      <c r="C891" s="29" t="s">
        <v>1210</v>
      </c>
      <c r="D891" s="3" t="s">
        <v>1436</v>
      </c>
      <c r="E891" s="3" t="s">
        <v>1383</v>
      </c>
      <c r="F891" s="3" t="s">
        <v>1384</v>
      </c>
      <c r="G891" s="3" t="s">
        <v>1522</v>
      </c>
      <c r="H891" s="3" t="s">
        <v>1387</v>
      </c>
    </row>
    <row r="892" spans="1:8" x14ac:dyDescent="0.2">
      <c r="A892" s="3" t="s">
        <v>768</v>
      </c>
      <c r="B892" s="29" t="s">
        <v>1209</v>
      </c>
      <c r="C892" s="29" t="s">
        <v>1210</v>
      </c>
      <c r="D892" s="3" t="s">
        <v>1436</v>
      </c>
      <c r="E892" s="3" t="s">
        <v>1383</v>
      </c>
      <c r="F892" s="3" t="s">
        <v>1384</v>
      </c>
      <c r="G892" s="3" t="s">
        <v>1522</v>
      </c>
      <c r="H892" s="3" t="s">
        <v>1387</v>
      </c>
    </row>
    <row r="893" spans="1:8" x14ac:dyDescent="0.2">
      <c r="A893" s="3" t="s">
        <v>768</v>
      </c>
      <c r="B893" s="29" t="s">
        <v>1209</v>
      </c>
      <c r="C893" s="29" t="s">
        <v>1210</v>
      </c>
      <c r="D893" s="3" t="s">
        <v>1436</v>
      </c>
      <c r="E893" s="3" t="s">
        <v>1383</v>
      </c>
      <c r="F893" s="3" t="s">
        <v>1384</v>
      </c>
      <c r="G893" s="3" t="s">
        <v>1522</v>
      </c>
      <c r="H893" s="3" t="s">
        <v>1387</v>
      </c>
    </row>
    <row r="894" spans="1:8" x14ac:dyDescent="0.2">
      <c r="A894" s="3" t="s">
        <v>768</v>
      </c>
      <c r="B894" s="29" t="s">
        <v>1209</v>
      </c>
      <c r="C894" s="29" t="s">
        <v>1210</v>
      </c>
      <c r="D894" s="3" t="s">
        <v>1436</v>
      </c>
      <c r="E894" s="3" t="s">
        <v>1383</v>
      </c>
      <c r="F894" s="3" t="s">
        <v>1384</v>
      </c>
      <c r="G894" s="3" t="s">
        <v>1522</v>
      </c>
      <c r="H894" s="3" t="s">
        <v>1387</v>
      </c>
    </row>
    <row r="895" spans="1:8" x14ac:dyDescent="0.2">
      <c r="A895" s="3" t="s">
        <v>768</v>
      </c>
      <c r="B895" s="29" t="s">
        <v>1209</v>
      </c>
      <c r="C895" s="29" t="s">
        <v>1210</v>
      </c>
      <c r="D895" s="3" t="s">
        <v>1436</v>
      </c>
      <c r="E895" s="3" t="s">
        <v>1383</v>
      </c>
      <c r="F895" s="3" t="s">
        <v>1384</v>
      </c>
      <c r="G895" s="3" t="s">
        <v>1522</v>
      </c>
      <c r="H895" s="3" t="s">
        <v>1387</v>
      </c>
    </row>
    <row r="896" spans="1:8" x14ac:dyDescent="0.2">
      <c r="A896" s="3" t="s">
        <v>768</v>
      </c>
      <c r="B896" s="29" t="s">
        <v>1209</v>
      </c>
      <c r="C896" s="29" t="s">
        <v>1210</v>
      </c>
      <c r="D896" s="3" t="s">
        <v>1436</v>
      </c>
      <c r="E896" s="3" t="s">
        <v>1383</v>
      </c>
      <c r="F896" s="3" t="s">
        <v>1384</v>
      </c>
      <c r="G896" s="3" t="s">
        <v>1522</v>
      </c>
      <c r="H896" s="3" t="s">
        <v>1387</v>
      </c>
    </row>
    <row r="897" spans="1:8" x14ac:dyDescent="0.2">
      <c r="A897" s="3" t="s">
        <v>768</v>
      </c>
      <c r="B897" s="29" t="s">
        <v>1209</v>
      </c>
      <c r="C897" s="29" t="s">
        <v>1210</v>
      </c>
      <c r="D897" s="3" t="s">
        <v>1436</v>
      </c>
      <c r="E897" s="3" t="s">
        <v>1383</v>
      </c>
      <c r="F897" s="3" t="s">
        <v>1384</v>
      </c>
      <c r="G897" s="3" t="s">
        <v>1522</v>
      </c>
      <c r="H897" s="3" t="s">
        <v>1387</v>
      </c>
    </row>
    <row r="898" spans="1:8" x14ac:dyDescent="0.2">
      <c r="A898" s="3" t="s">
        <v>768</v>
      </c>
      <c r="B898" s="29" t="s">
        <v>1209</v>
      </c>
      <c r="C898" s="29" t="s">
        <v>1210</v>
      </c>
      <c r="D898" s="3" t="s">
        <v>1436</v>
      </c>
      <c r="E898" s="3" t="s">
        <v>1383</v>
      </c>
      <c r="F898" s="3" t="s">
        <v>1384</v>
      </c>
      <c r="G898" s="3" t="s">
        <v>1522</v>
      </c>
      <c r="H898" s="3" t="s">
        <v>1387</v>
      </c>
    </row>
    <row r="899" spans="1:8" ht="17" x14ac:dyDescent="0.2">
      <c r="A899" s="3" t="s">
        <v>753</v>
      </c>
      <c r="B899" s="29" t="s">
        <v>974</v>
      </c>
      <c r="C899" s="29" t="s">
        <v>1334</v>
      </c>
      <c r="D899" s="3" t="s">
        <v>1436</v>
      </c>
      <c r="E899" s="22" t="s">
        <v>1383</v>
      </c>
      <c r="F899" s="3" t="s">
        <v>1384</v>
      </c>
      <c r="G899" s="22" t="s">
        <v>1522</v>
      </c>
      <c r="H899" s="3" t="s">
        <v>1387</v>
      </c>
    </row>
    <row r="900" spans="1:8" ht="17" x14ac:dyDescent="0.2">
      <c r="A900" s="3" t="s">
        <v>753</v>
      </c>
      <c r="B900" s="29" t="s">
        <v>974</v>
      </c>
      <c r="C900" s="29" t="s">
        <v>1334</v>
      </c>
      <c r="D900" s="3" t="s">
        <v>1436</v>
      </c>
      <c r="E900" s="22" t="s">
        <v>1383</v>
      </c>
      <c r="F900" s="3" t="s">
        <v>1384</v>
      </c>
      <c r="G900" s="22" t="s">
        <v>1522</v>
      </c>
      <c r="H900" s="3" t="s">
        <v>1387</v>
      </c>
    </row>
    <row r="901" spans="1:8" ht="17" x14ac:dyDescent="0.2">
      <c r="A901" s="3" t="s">
        <v>753</v>
      </c>
      <c r="B901" s="29" t="s">
        <v>974</v>
      </c>
      <c r="C901" s="29" t="s">
        <v>1334</v>
      </c>
      <c r="D901" s="3" t="s">
        <v>1436</v>
      </c>
      <c r="E901" s="22" t="s">
        <v>1383</v>
      </c>
      <c r="F901" s="3" t="s">
        <v>1384</v>
      </c>
      <c r="G901" s="22" t="s">
        <v>1522</v>
      </c>
      <c r="H901" s="3" t="s">
        <v>1387</v>
      </c>
    </row>
    <row r="902" spans="1:8" x14ac:dyDescent="0.2">
      <c r="A902" s="3" t="s">
        <v>753</v>
      </c>
      <c r="B902" s="29" t="s">
        <v>974</v>
      </c>
      <c r="C902" s="29" t="s">
        <v>1361</v>
      </c>
      <c r="D902" s="3" t="s">
        <v>1436</v>
      </c>
      <c r="E902" s="3" t="s">
        <v>1383</v>
      </c>
      <c r="F902" s="3" t="s">
        <v>1384</v>
      </c>
      <c r="G902" s="3" t="s">
        <v>1522</v>
      </c>
      <c r="H902" s="3" t="s">
        <v>1387</v>
      </c>
    </row>
    <row r="903" spans="1:8" x14ac:dyDescent="0.2">
      <c r="A903" s="3" t="s">
        <v>753</v>
      </c>
      <c r="B903" s="29" t="s">
        <v>974</v>
      </c>
      <c r="C903" s="29" t="s">
        <v>1361</v>
      </c>
      <c r="D903" s="3" t="s">
        <v>1436</v>
      </c>
      <c r="E903" s="3" t="s">
        <v>1383</v>
      </c>
      <c r="F903" s="3" t="s">
        <v>1384</v>
      </c>
      <c r="G903" s="3" t="s">
        <v>1522</v>
      </c>
      <c r="H903" s="3" t="s">
        <v>1387</v>
      </c>
    </row>
    <row r="904" spans="1:8" x14ac:dyDescent="0.2">
      <c r="A904" s="3" t="s">
        <v>753</v>
      </c>
      <c r="B904" s="29" t="s">
        <v>974</v>
      </c>
      <c r="C904" s="29" t="s">
        <v>1361</v>
      </c>
      <c r="D904" s="3" t="s">
        <v>1436</v>
      </c>
      <c r="E904" s="3" t="s">
        <v>1383</v>
      </c>
      <c r="F904" s="3" t="s">
        <v>1384</v>
      </c>
      <c r="G904" s="3" t="s">
        <v>1522</v>
      </c>
      <c r="H904" s="3" t="s">
        <v>1387</v>
      </c>
    </row>
    <row r="905" spans="1:8" ht="17" x14ac:dyDescent="0.2">
      <c r="A905" s="3" t="s">
        <v>753</v>
      </c>
      <c r="B905" s="29" t="s">
        <v>974</v>
      </c>
      <c r="C905" s="29" t="s">
        <v>1240</v>
      </c>
      <c r="D905" s="3" t="s">
        <v>1436</v>
      </c>
      <c r="E905" s="22" t="s">
        <v>1383</v>
      </c>
      <c r="F905" s="3" t="s">
        <v>1384</v>
      </c>
      <c r="G905" s="22" t="s">
        <v>1522</v>
      </c>
      <c r="H905" s="3" t="s">
        <v>1387</v>
      </c>
    </row>
    <row r="906" spans="1:8" x14ac:dyDescent="0.2">
      <c r="A906" s="3" t="s">
        <v>753</v>
      </c>
      <c r="B906" s="29" t="s">
        <v>974</v>
      </c>
      <c r="C906" s="29" t="s">
        <v>1241</v>
      </c>
      <c r="D906" s="3" t="s">
        <v>1436</v>
      </c>
      <c r="E906" s="3" t="s">
        <v>1383</v>
      </c>
      <c r="F906" s="3" t="s">
        <v>1384</v>
      </c>
      <c r="G906" s="3" t="s">
        <v>1522</v>
      </c>
      <c r="H906" s="3" t="s">
        <v>1387</v>
      </c>
    </row>
    <row r="907" spans="1:8" x14ac:dyDescent="0.2">
      <c r="A907" s="3" t="s">
        <v>753</v>
      </c>
      <c r="B907" s="29" t="s">
        <v>974</v>
      </c>
      <c r="C907" s="29" t="s">
        <v>1241</v>
      </c>
      <c r="D907" s="3" t="s">
        <v>1436</v>
      </c>
      <c r="E907" s="3" t="s">
        <v>1383</v>
      </c>
      <c r="F907" s="3" t="s">
        <v>1384</v>
      </c>
      <c r="G907" s="3" t="s">
        <v>1522</v>
      </c>
      <c r="H907" s="3" t="s">
        <v>1387</v>
      </c>
    </row>
    <row r="908" spans="1:8" x14ac:dyDescent="0.2">
      <c r="A908" s="3" t="s">
        <v>753</v>
      </c>
      <c r="B908" s="29" t="s">
        <v>974</v>
      </c>
      <c r="C908" s="29" t="s">
        <v>1241</v>
      </c>
      <c r="D908" s="3" t="s">
        <v>1436</v>
      </c>
      <c r="E908" s="3" t="s">
        <v>1383</v>
      </c>
      <c r="F908" s="3" t="s">
        <v>1384</v>
      </c>
      <c r="G908" s="3" t="s">
        <v>1522</v>
      </c>
      <c r="H908" s="3" t="s">
        <v>1387</v>
      </c>
    </row>
    <row r="909" spans="1:8" x14ac:dyDescent="0.2">
      <c r="A909" s="3" t="s">
        <v>753</v>
      </c>
      <c r="B909" s="29" t="s">
        <v>974</v>
      </c>
      <c r="C909" s="29" t="s">
        <v>1241</v>
      </c>
      <c r="D909" s="3" t="s">
        <v>1436</v>
      </c>
      <c r="E909" s="3" t="s">
        <v>1383</v>
      </c>
      <c r="F909" s="3" t="s">
        <v>1384</v>
      </c>
      <c r="G909" s="3" t="s">
        <v>1522</v>
      </c>
      <c r="H909" s="3" t="s">
        <v>1387</v>
      </c>
    </row>
    <row r="910" spans="1:8" ht="17" x14ac:dyDescent="0.2">
      <c r="A910" s="3" t="s">
        <v>753</v>
      </c>
      <c r="B910" s="29" t="s">
        <v>974</v>
      </c>
      <c r="C910" s="29" t="s">
        <v>1335</v>
      </c>
      <c r="D910" s="3" t="s">
        <v>1436</v>
      </c>
      <c r="E910" s="22" t="s">
        <v>1383</v>
      </c>
      <c r="F910" s="3" t="s">
        <v>1384</v>
      </c>
      <c r="G910" s="22" t="s">
        <v>1522</v>
      </c>
      <c r="H910" s="3" t="s">
        <v>1387</v>
      </c>
    </row>
    <row r="911" spans="1:8" ht="17" x14ac:dyDescent="0.2">
      <c r="A911" s="3" t="s">
        <v>753</v>
      </c>
      <c r="B911" s="29" t="s">
        <v>974</v>
      </c>
      <c r="C911" s="29" t="s">
        <v>1335</v>
      </c>
      <c r="D911" s="3" t="s">
        <v>1436</v>
      </c>
      <c r="E911" s="22" t="s">
        <v>1383</v>
      </c>
      <c r="F911" s="3" t="s">
        <v>1384</v>
      </c>
      <c r="G911" s="22" t="s">
        <v>1522</v>
      </c>
      <c r="H911" s="3" t="s">
        <v>1387</v>
      </c>
    </row>
    <row r="912" spans="1:8" ht="17" x14ac:dyDescent="0.2">
      <c r="A912" s="3" t="s">
        <v>753</v>
      </c>
      <c r="B912" s="29" t="s">
        <v>974</v>
      </c>
      <c r="C912" s="29" t="s">
        <v>1335</v>
      </c>
      <c r="D912" s="3" t="s">
        <v>1436</v>
      </c>
      <c r="E912" s="22" t="s">
        <v>1383</v>
      </c>
      <c r="F912" s="3" t="s">
        <v>1384</v>
      </c>
      <c r="G912" s="22" t="s">
        <v>1522</v>
      </c>
      <c r="H912" s="3" t="s">
        <v>1387</v>
      </c>
    </row>
    <row r="913" spans="1:8" x14ac:dyDescent="0.2">
      <c r="A913" s="3" t="s">
        <v>753</v>
      </c>
      <c r="B913" s="29" t="s">
        <v>974</v>
      </c>
      <c r="C913" s="29" t="s">
        <v>1336</v>
      </c>
      <c r="D913" s="3" t="s">
        <v>1436</v>
      </c>
      <c r="E913" s="3" t="s">
        <v>1383</v>
      </c>
      <c r="F913" s="3" t="s">
        <v>1384</v>
      </c>
      <c r="G913" s="3" t="s">
        <v>1522</v>
      </c>
      <c r="H913" s="3" t="s">
        <v>1387</v>
      </c>
    </row>
    <row r="914" spans="1:8" x14ac:dyDescent="0.2">
      <c r="A914" s="29" t="s">
        <v>753</v>
      </c>
      <c r="B914" s="29" t="s">
        <v>974</v>
      </c>
      <c r="C914" s="29" t="s">
        <v>1336</v>
      </c>
      <c r="D914" s="3" t="s">
        <v>1436</v>
      </c>
      <c r="E914" s="3" t="s">
        <v>1383</v>
      </c>
      <c r="F914" s="3" t="s">
        <v>1384</v>
      </c>
      <c r="G914" s="3" t="s">
        <v>1522</v>
      </c>
      <c r="H914" s="3" t="s">
        <v>1387</v>
      </c>
    </row>
    <row r="915" spans="1:8" x14ac:dyDescent="0.2">
      <c r="A915" s="29" t="s">
        <v>753</v>
      </c>
      <c r="B915" s="29" t="s">
        <v>974</v>
      </c>
      <c r="C915" s="29" t="s">
        <v>1336</v>
      </c>
      <c r="D915" s="3" t="s">
        <v>1436</v>
      </c>
      <c r="E915" s="3" t="s">
        <v>1383</v>
      </c>
      <c r="F915" s="3" t="s">
        <v>1384</v>
      </c>
      <c r="G915" s="3" t="s">
        <v>1522</v>
      </c>
      <c r="H915" s="3" t="s">
        <v>1387</v>
      </c>
    </row>
    <row r="916" spans="1:8" x14ac:dyDescent="0.2">
      <c r="A916" s="29" t="s">
        <v>753</v>
      </c>
      <c r="B916" s="29" t="s">
        <v>974</v>
      </c>
      <c r="C916" s="29" t="s">
        <v>1336</v>
      </c>
      <c r="D916" s="3" t="s">
        <v>1436</v>
      </c>
      <c r="E916" s="3" t="s">
        <v>1383</v>
      </c>
      <c r="F916" s="3" t="s">
        <v>1384</v>
      </c>
      <c r="G916" s="3" t="s">
        <v>1522</v>
      </c>
      <c r="H916" s="3" t="s">
        <v>1387</v>
      </c>
    </row>
    <row r="917" spans="1:8" x14ac:dyDescent="0.2">
      <c r="A917" s="29" t="s">
        <v>753</v>
      </c>
      <c r="B917" s="29" t="s">
        <v>974</v>
      </c>
      <c r="C917" s="29" t="s">
        <v>1336</v>
      </c>
      <c r="D917" s="3" t="s">
        <v>1436</v>
      </c>
      <c r="E917" s="3" t="s">
        <v>1383</v>
      </c>
      <c r="F917" s="3" t="s">
        <v>1384</v>
      </c>
      <c r="G917" s="3" t="s">
        <v>1522</v>
      </c>
      <c r="H917" s="3" t="s">
        <v>1387</v>
      </c>
    </row>
    <row r="918" spans="1:8" x14ac:dyDescent="0.2">
      <c r="A918" s="29" t="s">
        <v>753</v>
      </c>
      <c r="B918" s="29" t="s">
        <v>974</v>
      </c>
      <c r="C918" s="29" t="s">
        <v>1336</v>
      </c>
      <c r="D918" s="3" t="s">
        <v>1436</v>
      </c>
      <c r="E918" s="3" t="s">
        <v>1383</v>
      </c>
      <c r="F918" s="3" t="s">
        <v>1384</v>
      </c>
      <c r="G918" s="3" t="s">
        <v>1522</v>
      </c>
      <c r="H918" s="3" t="s">
        <v>1387</v>
      </c>
    </row>
    <row r="919" spans="1:8" x14ac:dyDescent="0.2">
      <c r="A919" s="29" t="s">
        <v>753</v>
      </c>
      <c r="B919" s="29" t="s">
        <v>974</v>
      </c>
      <c r="C919" s="29" t="s">
        <v>1336</v>
      </c>
      <c r="D919" s="3" t="s">
        <v>1436</v>
      </c>
      <c r="E919" s="3" t="s">
        <v>1383</v>
      </c>
      <c r="F919" s="3" t="s">
        <v>1384</v>
      </c>
      <c r="G919" s="3" t="s">
        <v>1522</v>
      </c>
      <c r="H919" s="3" t="s">
        <v>1387</v>
      </c>
    </row>
    <row r="920" spans="1:8" x14ac:dyDescent="0.2">
      <c r="A920" s="29" t="s">
        <v>753</v>
      </c>
      <c r="B920" s="29" t="s">
        <v>974</v>
      </c>
      <c r="C920" s="29" t="s">
        <v>1336</v>
      </c>
      <c r="D920" s="3" t="s">
        <v>1436</v>
      </c>
      <c r="E920" s="3" t="s">
        <v>1383</v>
      </c>
      <c r="F920" s="3" t="s">
        <v>1384</v>
      </c>
      <c r="G920" s="3" t="s">
        <v>1522</v>
      </c>
      <c r="H920" s="3" t="s">
        <v>1387</v>
      </c>
    </row>
    <row r="921" spans="1:8" x14ac:dyDescent="0.2">
      <c r="A921" s="3" t="s">
        <v>768</v>
      </c>
      <c r="B921" s="29" t="s">
        <v>1043</v>
      </c>
      <c r="C921" s="29" t="s">
        <v>1349</v>
      </c>
      <c r="D921" s="3" t="s">
        <v>1436</v>
      </c>
      <c r="E921" s="3" t="s">
        <v>1383</v>
      </c>
      <c r="F921" s="3" t="s">
        <v>1384</v>
      </c>
      <c r="G921" s="3" t="s">
        <v>1437</v>
      </c>
      <c r="H921" s="3" t="s">
        <v>1387</v>
      </c>
    </row>
    <row r="922" spans="1:8" x14ac:dyDescent="0.2">
      <c r="A922" s="3" t="s">
        <v>768</v>
      </c>
      <c r="B922" s="29" t="s">
        <v>1051</v>
      </c>
      <c r="C922" s="29" t="s">
        <v>1375</v>
      </c>
      <c r="D922" s="3" t="s">
        <v>1436</v>
      </c>
      <c r="E922" s="3" t="s">
        <v>1383</v>
      </c>
      <c r="F922" s="3" t="s">
        <v>1384</v>
      </c>
      <c r="G922" s="3" t="s">
        <v>1421</v>
      </c>
      <c r="H922" s="3" t="s">
        <v>1387</v>
      </c>
    </row>
    <row r="923" spans="1:8" x14ac:dyDescent="0.2">
      <c r="A923" s="3" t="s">
        <v>764</v>
      </c>
      <c r="B923" s="29" t="s">
        <v>1439</v>
      </c>
      <c r="C923" s="29" t="s">
        <v>1366</v>
      </c>
      <c r="D923" s="3" t="s">
        <v>1436</v>
      </c>
      <c r="E923" s="3" t="s">
        <v>1403</v>
      </c>
      <c r="F923" s="3" t="s">
        <v>1384</v>
      </c>
      <c r="G923" s="3" t="s">
        <v>1404</v>
      </c>
      <c r="H923" s="3" t="s">
        <v>1387</v>
      </c>
    </row>
    <row r="924" spans="1:8" ht="17" x14ac:dyDescent="0.2">
      <c r="A924" s="3" t="s">
        <v>1008</v>
      </c>
      <c r="B924" s="30" t="s">
        <v>1086</v>
      </c>
      <c r="C924" s="30" t="s">
        <v>1087</v>
      </c>
      <c r="D924" s="3" t="s">
        <v>1436</v>
      </c>
      <c r="E924" s="22" t="s">
        <v>1403</v>
      </c>
      <c r="F924" s="3" t="s">
        <v>1384</v>
      </c>
      <c r="G924" s="22" t="s">
        <v>1404</v>
      </c>
      <c r="H924" s="3" t="s">
        <v>1387</v>
      </c>
    </row>
    <row r="925" spans="1:8" ht="17" x14ac:dyDescent="0.2">
      <c r="A925" s="3" t="s">
        <v>1008</v>
      </c>
      <c r="B925" s="30" t="s">
        <v>1086</v>
      </c>
      <c r="C925" s="30" t="s">
        <v>1087</v>
      </c>
      <c r="D925" s="3" t="s">
        <v>1436</v>
      </c>
      <c r="E925" s="22" t="s">
        <v>1403</v>
      </c>
      <c r="F925" s="3" t="s">
        <v>1384</v>
      </c>
      <c r="G925" s="22" t="s">
        <v>1404</v>
      </c>
      <c r="H925" s="3" t="s">
        <v>1387</v>
      </c>
    </row>
    <row r="926" spans="1:8" ht="17" x14ac:dyDescent="0.2">
      <c r="A926" s="3" t="s">
        <v>1008</v>
      </c>
      <c r="B926" s="30" t="s">
        <v>1086</v>
      </c>
      <c r="C926" s="30" t="s">
        <v>1087</v>
      </c>
      <c r="D926" s="3" t="s">
        <v>1436</v>
      </c>
      <c r="E926" s="22" t="s">
        <v>1403</v>
      </c>
      <c r="F926" s="3" t="s">
        <v>1384</v>
      </c>
      <c r="G926" s="22" t="s">
        <v>1404</v>
      </c>
      <c r="H926" s="3" t="s">
        <v>1387</v>
      </c>
    </row>
    <row r="927" spans="1:8" ht="17" x14ac:dyDescent="0.2">
      <c r="A927" s="3" t="s">
        <v>1008</v>
      </c>
      <c r="B927" s="30" t="s">
        <v>1086</v>
      </c>
      <c r="C927" s="30" t="s">
        <v>1087</v>
      </c>
      <c r="D927" s="3" t="s">
        <v>1436</v>
      </c>
      <c r="E927" s="22" t="s">
        <v>1403</v>
      </c>
      <c r="F927" s="3" t="s">
        <v>1384</v>
      </c>
      <c r="G927" s="22" t="s">
        <v>1404</v>
      </c>
      <c r="H927" s="3" t="s">
        <v>1387</v>
      </c>
    </row>
    <row r="928" spans="1:8" x14ac:dyDescent="0.2">
      <c r="A928" s="3" t="s">
        <v>1079</v>
      </c>
      <c r="B928" s="29" t="s">
        <v>1080</v>
      </c>
      <c r="C928" s="29" t="s">
        <v>1081</v>
      </c>
      <c r="D928" s="3" t="s">
        <v>1436</v>
      </c>
      <c r="E928" s="3" t="s">
        <v>1453</v>
      </c>
      <c r="F928" s="3" t="s">
        <v>1384</v>
      </c>
      <c r="G928" s="3" t="s">
        <v>1455</v>
      </c>
      <c r="H928" s="3" t="s">
        <v>1387</v>
      </c>
    </row>
    <row r="929" spans="1:8" x14ac:dyDescent="0.2">
      <c r="A929" s="3" t="s">
        <v>746</v>
      </c>
      <c r="B929" s="29" t="s">
        <v>1373</v>
      </c>
      <c r="C929" s="29" t="s">
        <v>1374</v>
      </c>
      <c r="D929" s="3" t="s">
        <v>1436</v>
      </c>
      <c r="E929" s="3" t="s">
        <v>1453</v>
      </c>
      <c r="F929" s="3" t="s">
        <v>1384</v>
      </c>
      <c r="G929" s="3" t="s">
        <v>1455</v>
      </c>
      <c r="H929" s="3" t="s">
        <v>1387</v>
      </c>
    </row>
    <row r="930" spans="1:8" ht="17" x14ac:dyDescent="0.2">
      <c r="A930" s="3" t="s">
        <v>746</v>
      </c>
      <c r="B930" s="29" t="s">
        <v>1272</v>
      </c>
      <c r="C930" s="29" t="s">
        <v>1273</v>
      </c>
      <c r="D930" s="3" t="s">
        <v>1436</v>
      </c>
      <c r="E930" s="22" t="s">
        <v>1453</v>
      </c>
      <c r="F930" s="3" t="s">
        <v>1384</v>
      </c>
      <c r="G930" s="3" t="s">
        <v>1455</v>
      </c>
      <c r="H930" s="3" t="s">
        <v>1387</v>
      </c>
    </row>
    <row r="931" spans="1:8" x14ac:dyDescent="0.2">
      <c r="A931" s="3" t="s">
        <v>746</v>
      </c>
      <c r="B931" s="29" t="s">
        <v>834</v>
      </c>
      <c r="C931" s="29" t="s">
        <v>1098</v>
      </c>
      <c r="D931" s="3" t="s">
        <v>1436</v>
      </c>
      <c r="E931" s="3" t="s">
        <v>1458</v>
      </c>
      <c r="F931" s="3" t="s">
        <v>1384</v>
      </c>
      <c r="G931" s="3" t="s">
        <v>1457</v>
      </c>
      <c r="H931" s="3" t="s">
        <v>1387</v>
      </c>
    </row>
    <row r="932" spans="1:8" x14ac:dyDescent="0.2">
      <c r="A932" s="3" t="s">
        <v>1247</v>
      </c>
      <c r="B932" s="29" t="s">
        <v>1248</v>
      </c>
      <c r="C932" s="29" t="s">
        <v>1249</v>
      </c>
      <c r="D932" s="3" t="s">
        <v>1436</v>
      </c>
      <c r="E932" s="3" t="s">
        <v>1458</v>
      </c>
      <c r="F932" s="3" t="s">
        <v>1384</v>
      </c>
      <c r="G932" s="3" t="s">
        <v>1457</v>
      </c>
      <c r="H932" s="3" t="s">
        <v>1387</v>
      </c>
    </row>
    <row r="933" spans="1:8" x14ac:dyDescent="0.2">
      <c r="A933" s="3" t="s">
        <v>746</v>
      </c>
      <c r="B933" s="29" t="s">
        <v>1279</v>
      </c>
      <c r="C933" s="29" t="s">
        <v>1362</v>
      </c>
      <c r="D933" s="3" t="s">
        <v>1436</v>
      </c>
      <c r="E933" s="3" t="s">
        <v>1458</v>
      </c>
      <c r="F933" s="3" t="s">
        <v>1384</v>
      </c>
      <c r="G933" s="3" t="s">
        <v>1457</v>
      </c>
      <c r="H933" s="3" t="s">
        <v>1387</v>
      </c>
    </row>
    <row r="934" spans="1:8" x14ac:dyDescent="0.2">
      <c r="A934" s="3" t="s">
        <v>746</v>
      </c>
      <c r="B934" s="29" t="s">
        <v>1040</v>
      </c>
      <c r="C934" s="29" t="s">
        <v>1041</v>
      </c>
      <c r="D934" s="3" t="s">
        <v>1436</v>
      </c>
      <c r="E934" s="3" t="s">
        <v>1466</v>
      </c>
      <c r="F934" s="3" t="s">
        <v>1384</v>
      </c>
      <c r="G934" s="3" t="s">
        <v>1464</v>
      </c>
      <c r="H934" s="3" t="s">
        <v>1387</v>
      </c>
    </row>
    <row r="935" spans="1:8" x14ac:dyDescent="0.2">
      <c r="A935" s="3" t="s">
        <v>746</v>
      </c>
      <c r="B935" s="29" t="s">
        <v>1040</v>
      </c>
      <c r="C935" s="29" t="s">
        <v>1041</v>
      </c>
      <c r="D935" s="3" t="s">
        <v>1436</v>
      </c>
      <c r="E935" s="3" t="s">
        <v>1466</v>
      </c>
      <c r="F935" s="3" t="s">
        <v>1384</v>
      </c>
      <c r="G935" s="3" t="s">
        <v>1464</v>
      </c>
      <c r="H935" s="3" t="s">
        <v>1387</v>
      </c>
    </row>
    <row r="936" spans="1:8" x14ac:dyDescent="0.2">
      <c r="A936" s="3" t="s">
        <v>746</v>
      </c>
      <c r="B936" s="29" t="s">
        <v>1040</v>
      </c>
      <c r="C936" s="29" t="s">
        <v>1041</v>
      </c>
      <c r="D936" s="3" t="s">
        <v>1436</v>
      </c>
      <c r="E936" s="3" t="s">
        <v>1466</v>
      </c>
      <c r="F936" s="3" t="s">
        <v>1384</v>
      </c>
      <c r="G936" s="3" t="s">
        <v>1464</v>
      </c>
      <c r="H936" s="3" t="s">
        <v>1387</v>
      </c>
    </row>
    <row r="937" spans="1:8" x14ac:dyDescent="0.2">
      <c r="A937" s="3" t="s">
        <v>774</v>
      </c>
      <c r="B937" s="29" t="s">
        <v>1084</v>
      </c>
      <c r="C937" s="29" t="s">
        <v>1085</v>
      </c>
      <c r="D937" s="3" t="s">
        <v>1436</v>
      </c>
      <c r="E937" s="3" t="s">
        <v>1466</v>
      </c>
      <c r="F937" s="3" t="s">
        <v>1384</v>
      </c>
      <c r="G937" s="3" t="s">
        <v>1464</v>
      </c>
      <c r="H937" s="3" t="s">
        <v>1387</v>
      </c>
    </row>
    <row r="938" spans="1:8" x14ac:dyDescent="0.2">
      <c r="A938" s="3" t="s">
        <v>746</v>
      </c>
      <c r="B938" s="29" t="s">
        <v>897</v>
      </c>
      <c r="C938" s="29" t="s">
        <v>1150</v>
      </c>
      <c r="D938" s="3" t="s">
        <v>1436</v>
      </c>
      <c r="E938" s="3" t="s">
        <v>1466</v>
      </c>
      <c r="F938" s="3" t="s">
        <v>1384</v>
      </c>
      <c r="G938" s="3" t="s">
        <v>1464</v>
      </c>
      <c r="H938" s="3" t="s">
        <v>1387</v>
      </c>
    </row>
    <row r="939" spans="1:8" x14ac:dyDescent="0.2">
      <c r="A939" s="3" t="s">
        <v>746</v>
      </c>
      <c r="B939" s="29" t="s">
        <v>897</v>
      </c>
      <c r="C939" s="29" t="s">
        <v>1150</v>
      </c>
      <c r="D939" s="3" t="s">
        <v>1436</v>
      </c>
      <c r="E939" s="3" t="s">
        <v>1466</v>
      </c>
      <c r="F939" s="3" t="s">
        <v>1384</v>
      </c>
      <c r="G939" s="3" t="s">
        <v>1464</v>
      </c>
      <c r="H939" s="3" t="s">
        <v>1387</v>
      </c>
    </row>
    <row r="940" spans="1:8" ht="17" x14ac:dyDescent="0.2">
      <c r="A940" s="3" t="s">
        <v>865</v>
      </c>
      <c r="B940" s="29" t="s">
        <v>1277</v>
      </c>
      <c r="C940" s="29" t="s">
        <v>1278</v>
      </c>
      <c r="D940" s="3" t="s">
        <v>1436</v>
      </c>
      <c r="E940" s="22" t="s">
        <v>1466</v>
      </c>
      <c r="F940" s="3" t="s">
        <v>1384</v>
      </c>
      <c r="G940" s="3" t="s">
        <v>1464</v>
      </c>
      <c r="H940" s="3" t="s">
        <v>1387</v>
      </c>
    </row>
    <row r="941" spans="1:8" x14ac:dyDescent="0.2">
      <c r="A941" s="3" t="s">
        <v>746</v>
      </c>
      <c r="B941" s="29" t="s">
        <v>853</v>
      </c>
      <c r="C941" s="29" t="s">
        <v>1107</v>
      </c>
      <c r="D941" s="3" t="s">
        <v>1436</v>
      </c>
      <c r="E941" s="3" t="s">
        <v>1523</v>
      </c>
      <c r="F941" s="3" t="s">
        <v>1384</v>
      </c>
      <c r="G941" s="3" t="s">
        <v>1495</v>
      </c>
      <c r="H941" s="3" t="s">
        <v>1387</v>
      </c>
    </row>
    <row r="942" spans="1:8" x14ac:dyDescent="0.2">
      <c r="A942" s="3" t="s">
        <v>764</v>
      </c>
      <c r="B942" s="29" t="s">
        <v>1439</v>
      </c>
      <c r="C942" s="29" t="s">
        <v>1366</v>
      </c>
      <c r="D942" s="3" t="s">
        <v>1436</v>
      </c>
      <c r="E942" s="3" t="s">
        <v>1406</v>
      </c>
      <c r="F942" s="3" t="s">
        <v>1384</v>
      </c>
      <c r="G942" s="3" t="s">
        <v>1421</v>
      </c>
      <c r="H942" s="3" t="s">
        <v>1387</v>
      </c>
    </row>
    <row r="943" spans="1:8" x14ac:dyDescent="0.2">
      <c r="A943" s="3" t="s">
        <v>768</v>
      </c>
      <c r="B943" s="29" t="s">
        <v>1043</v>
      </c>
      <c r="C943" s="29" t="s">
        <v>1349</v>
      </c>
      <c r="D943" s="3" t="s">
        <v>1436</v>
      </c>
      <c r="E943" s="3" t="s">
        <v>1406</v>
      </c>
      <c r="F943" s="3" t="s">
        <v>1384</v>
      </c>
      <c r="G943" s="3" t="s">
        <v>1421</v>
      </c>
      <c r="H943" s="3" t="s">
        <v>1387</v>
      </c>
    </row>
    <row r="944" spans="1:8" x14ac:dyDescent="0.2">
      <c r="A944" s="3" t="s">
        <v>768</v>
      </c>
      <c r="B944" s="29" t="s">
        <v>1051</v>
      </c>
      <c r="C944" s="29" t="s">
        <v>1375</v>
      </c>
      <c r="D944" s="3" t="s">
        <v>1436</v>
      </c>
      <c r="E944" s="3" t="s">
        <v>1406</v>
      </c>
      <c r="F944" s="3" t="s">
        <v>1384</v>
      </c>
      <c r="G944" s="3" t="s">
        <v>1421</v>
      </c>
      <c r="H944" s="3" t="s">
        <v>1387</v>
      </c>
    </row>
    <row r="945" spans="1:8" x14ac:dyDescent="0.2">
      <c r="A945" s="3" t="s">
        <v>768</v>
      </c>
      <c r="B945" s="29" t="s">
        <v>1051</v>
      </c>
      <c r="C945" s="29" t="s">
        <v>1375</v>
      </c>
      <c r="D945" s="3" t="s">
        <v>1436</v>
      </c>
      <c r="E945" s="3" t="s">
        <v>1406</v>
      </c>
      <c r="F945" s="3" t="s">
        <v>1384</v>
      </c>
      <c r="G945" s="3" t="s">
        <v>1421</v>
      </c>
      <c r="H945" s="3" t="s">
        <v>1387</v>
      </c>
    </row>
    <row r="946" spans="1:8" x14ac:dyDescent="0.2">
      <c r="A946" s="3" t="s">
        <v>768</v>
      </c>
      <c r="B946" s="29" t="s">
        <v>1051</v>
      </c>
      <c r="C946" s="29" t="s">
        <v>1375</v>
      </c>
      <c r="D946" s="3" t="s">
        <v>1436</v>
      </c>
      <c r="E946" s="3" t="s">
        <v>1406</v>
      </c>
      <c r="F946" s="3" t="s">
        <v>1384</v>
      </c>
      <c r="G946" s="3" t="s">
        <v>1421</v>
      </c>
      <c r="H946" s="3" t="s">
        <v>1387</v>
      </c>
    </row>
    <row r="947" spans="1:8" x14ac:dyDescent="0.2">
      <c r="A947" s="3" t="s">
        <v>768</v>
      </c>
      <c r="B947" s="29" t="s">
        <v>1051</v>
      </c>
      <c r="C947" s="29" t="s">
        <v>1375</v>
      </c>
      <c r="D947" s="3" t="s">
        <v>1436</v>
      </c>
      <c r="E947" s="3" t="s">
        <v>1406</v>
      </c>
      <c r="F947" s="3" t="s">
        <v>1384</v>
      </c>
      <c r="G947" s="3" t="s">
        <v>1421</v>
      </c>
      <c r="H947" s="3" t="s">
        <v>1387</v>
      </c>
    </row>
    <row r="948" spans="1:8" x14ac:dyDescent="0.2">
      <c r="A948" s="3" t="s">
        <v>768</v>
      </c>
      <c r="B948" s="29" t="s">
        <v>1051</v>
      </c>
      <c r="C948" s="29" t="s">
        <v>1375</v>
      </c>
      <c r="D948" s="3" t="s">
        <v>1436</v>
      </c>
      <c r="E948" s="3" t="s">
        <v>1406</v>
      </c>
      <c r="F948" s="3" t="s">
        <v>1384</v>
      </c>
      <c r="G948" s="3" t="s">
        <v>1421</v>
      </c>
      <c r="H948" s="3" t="s">
        <v>1387</v>
      </c>
    </row>
    <row r="949" spans="1:8" x14ac:dyDescent="0.2">
      <c r="A949" s="3" t="s">
        <v>746</v>
      </c>
      <c r="B949" s="29" t="s">
        <v>834</v>
      </c>
      <c r="C949" s="29" t="s">
        <v>1321</v>
      </c>
      <c r="D949" s="3" t="s">
        <v>1436</v>
      </c>
      <c r="E949" s="3" t="s">
        <v>1406</v>
      </c>
      <c r="F949" s="3" t="s">
        <v>1384</v>
      </c>
      <c r="G949" s="3" t="s">
        <v>1421</v>
      </c>
      <c r="H949" s="3" t="s">
        <v>1387</v>
      </c>
    </row>
    <row r="950" spans="1:8" x14ac:dyDescent="0.2">
      <c r="A950" s="3" t="s">
        <v>746</v>
      </c>
      <c r="B950" s="29" t="s">
        <v>361</v>
      </c>
      <c r="C950" s="29" t="s">
        <v>1356</v>
      </c>
      <c r="D950" s="3" t="s">
        <v>1436</v>
      </c>
      <c r="E950" s="3" t="s">
        <v>1406</v>
      </c>
      <c r="F950" s="3" t="s">
        <v>1384</v>
      </c>
      <c r="G950" s="3" t="s">
        <v>1421</v>
      </c>
      <c r="H950" s="3" t="s">
        <v>1387</v>
      </c>
    </row>
    <row r="951" spans="1:8" x14ac:dyDescent="0.2">
      <c r="A951" s="3" t="s">
        <v>764</v>
      </c>
      <c r="B951" s="29" t="s">
        <v>1357</v>
      </c>
      <c r="C951" s="29" t="s">
        <v>1358</v>
      </c>
      <c r="D951" s="3" t="s">
        <v>1436</v>
      </c>
      <c r="E951" s="3" t="s">
        <v>1406</v>
      </c>
      <c r="F951" s="3" t="s">
        <v>1384</v>
      </c>
      <c r="G951" s="3" t="s">
        <v>1421</v>
      </c>
      <c r="H951" s="3" t="s">
        <v>1387</v>
      </c>
    </row>
    <row r="952" spans="1:8" x14ac:dyDescent="0.2">
      <c r="A952" s="3" t="s">
        <v>764</v>
      </c>
      <c r="B952" s="29" t="s">
        <v>1357</v>
      </c>
      <c r="C952" s="29" t="s">
        <v>1358</v>
      </c>
      <c r="D952" s="3" t="s">
        <v>1436</v>
      </c>
      <c r="E952" s="3" t="s">
        <v>1406</v>
      </c>
      <c r="F952" s="3" t="s">
        <v>1384</v>
      </c>
      <c r="G952" s="3" t="s">
        <v>1421</v>
      </c>
      <c r="H952" s="3" t="s">
        <v>1387</v>
      </c>
    </row>
    <row r="953" spans="1:8" x14ac:dyDescent="0.2">
      <c r="A953" s="3" t="s">
        <v>764</v>
      </c>
      <c r="B953" s="29" t="s">
        <v>1357</v>
      </c>
      <c r="C953" s="29" t="s">
        <v>1358</v>
      </c>
      <c r="D953" s="3" t="s">
        <v>1436</v>
      </c>
      <c r="E953" s="3" t="s">
        <v>1406</v>
      </c>
      <c r="F953" s="3" t="s">
        <v>1384</v>
      </c>
      <c r="G953" s="3" t="s">
        <v>1421</v>
      </c>
      <c r="H953" s="3" t="s">
        <v>1387</v>
      </c>
    </row>
    <row r="954" spans="1:8" x14ac:dyDescent="0.2">
      <c r="A954" s="3" t="s">
        <v>764</v>
      </c>
      <c r="B954" s="29" t="s">
        <v>1357</v>
      </c>
      <c r="C954" s="29" t="s">
        <v>1358</v>
      </c>
      <c r="D954" s="3" t="s">
        <v>1436</v>
      </c>
      <c r="E954" s="3" t="s">
        <v>1406</v>
      </c>
      <c r="F954" s="3" t="s">
        <v>1384</v>
      </c>
      <c r="G954" s="3" t="s">
        <v>1421</v>
      </c>
      <c r="H954" s="3" t="s">
        <v>1387</v>
      </c>
    </row>
    <row r="955" spans="1:8" x14ac:dyDescent="0.2">
      <c r="A955" s="3" t="s">
        <v>764</v>
      </c>
      <c r="B955" s="29" t="s">
        <v>1357</v>
      </c>
      <c r="C955" s="29" t="s">
        <v>1358</v>
      </c>
      <c r="D955" s="3" t="s">
        <v>1436</v>
      </c>
      <c r="E955" s="3" t="s">
        <v>1406</v>
      </c>
      <c r="F955" s="3" t="s">
        <v>1384</v>
      </c>
      <c r="G955" s="3" t="s">
        <v>1421</v>
      </c>
      <c r="H955" s="3" t="s">
        <v>1387</v>
      </c>
    </row>
    <row r="956" spans="1:8" x14ac:dyDescent="0.2">
      <c r="A956" s="3" t="s">
        <v>764</v>
      </c>
      <c r="B956" s="29" t="s">
        <v>1357</v>
      </c>
      <c r="C956" s="29" t="s">
        <v>1358</v>
      </c>
      <c r="D956" s="3" t="s">
        <v>1436</v>
      </c>
      <c r="E956" s="3" t="s">
        <v>1406</v>
      </c>
      <c r="F956" s="3" t="s">
        <v>1384</v>
      </c>
      <c r="G956" s="3" t="s">
        <v>1421</v>
      </c>
      <c r="H956" s="3" t="s">
        <v>1387</v>
      </c>
    </row>
    <row r="957" spans="1:8" x14ac:dyDescent="0.2">
      <c r="A957" s="3" t="s">
        <v>764</v>
      </c>
      <c r="B957" s="29" t="s">
        <v>1357</v>
      </c>
      <c r="C957" s="29" t="s">
        <v>1358</v>
      </c>
      <c r="D957" s="3" t="s">
        <v>1436</v>
      </c>
      <c r="E957" s="3" t="s">
        <v>1406</v>
      </c>
      <c r="F957" s="3" t="s">
        <v>1384</v>
      </c>
      <c r="G957" s="3" t="s">
        <v>1421</v>
      </c>
      <c r="H957" s="3" t="s">
        <v>1387</v>
      </c>
    </row>
    <row r="958" spans="1:8" x14ac:dyDescent="0.2">
      <c r="A958" s="3" t="s">
        <v>764</v>
      </c>
      <c r="B958" s="29" t="s">
        <v>1357</v>
      </c>
      <c r="C958" s="29" t="s">
        <v>1358</v>
      </c>
      <c r="D958" s="3" t="s">
        <v>1436</v>
      </c>
      <c r="E958" s="3" t="s">
        <v>1406</v>
      </c>
      <c r="F958" s="3" t="s">
        <v>1384</v>
      </c>
      <c r="G958" s="3" t="s">
        <v>1421</v>
      </c>
      <c r="H958" s="3" t="s">
        <v>1387</v>
      </c>
    </row>
    <row r="959" spans="1:8" x14ac:dyDescent="0.2">
      <c r="A959" s="3" t="s">
        <v>764</v>
      </c>
      <c r="B959" s="29" t="s">
        <v>1357</v>
      </c>
      <c r="C959" s="29" t="s">
        <v>1358</v>
      </c>
      <c r="D959" s="3" t="s">
        <v>1436</v>
      </c>
      <c r="E959" s="3" t="s">
        <v>1406</v>
      </c>
      <c r="F959" s="3" t="s">
        <v>1384</v>
      </c>
      <c r="G959" s="3" t="s">
        <v>1421</v>
      </c>
      <c r="H959" s="3" t="s">
        <v>1387</v>
      </c>
    </row>
    <row r="960" spans="1:8" x14ac:dyDescent="0.2">
      <c r="A960" s="3" t="s">
        <v>764</v>
      </c>
      <c r="B960" s="29" t="s">
        <v>1357</v>
      </c>
      <c r="C960" s="29" t="s">
        <v>1358</v>
      </c>
      <c r="D960" s="3" t="s">
        <v>1436</v>
      </c>
      <c r="E960" s="3" t="s">
        <v>1406</v>
      </c>
      <c r="F960" s="3" t="s">
        <v>1384</v>
      </c>
      <c r="G960" s="3" t="s">
        <v>1421</v>
      </c>
      <c r="H960" s="3" t="s">
        <v>1387</v>
      </c>
    </row>
    <row r="961" spans="1:8" x14ac:dyDescent="0.2">
      <c r="A961" s="3" t="s">
        <v>764</v>
      </c>
      <c r="B961" s="29" t="s">
        <v>1357</v>
      </c>
      <c r="C961" s="29" t="s">
        <v>1358</v>
      </c>
      <c r="D961" s="3" t="s">
        <v>1436</v>
      </c>
      <c r="E961" s="3" t="s">
        <v>1406</v>
      </c>
      <c r="F961" s="3" t="s">
        <v>1384</v>
      </c>
      <c r="G961" s="3" t="s">
        <v>1421</v>
      </c>
      <c r="H961" s="3" t="s">
        <v>1387</v>
      </c>
    </row>
    <row r="962" spans="1:8" x14ac:dyDescent="0.2">
      <c r="A962" s="3" t="s">
        <v>764</v>
      </c>
      <c r="B962" s="29" t="s">
        <v>1357</v>
      </c>
      <c r="C962" s="29" t="s">
        <v>1358</v>
      </c>
      <c r="D962" s="3" t="s">
        <v>1436</v>
      </c>
      <c r="E962" s="3" t="s">
        <v>1406</v>
      </c>
      <c r="F962" s="3" t="s">
        <v>1384</v>
      </c>
      <c r="G962" s="3" t="s">
        <v>1421</v>
      </c>
      <c r="H962" s="3" t="s">
        <v>1387</v>
      </c>
    </row>
    <row r="963" spans="1:8" x14ac:dyDescent="0.2">
      <c r="A963" s="3" t="s">
        <v>764</v>
      </c>
      <c r="B963" s="29" t="s">
        <v>1357</v>
      </c>
      <c r="C963" s="29" t="s">
        <v>1358</v>
      </c>
      <c r="D963" s="3" t="s">
        <v>1436</v>
      </c>
      <c r="E963" s="3" t="s">
        <v>1406</v>
      </c>
      <c r="F963" s="3" t="s">
        <v>1384</v>
      </c>
      <c r="G963" s="3" t="s">
        <v>1421</v>
      </c>
      <c r="H963" s="3" t="s">
        <v>1387</v>
      </c>
    </row>
    <row r="964" spans="1:8" x14ac:dyDescent="0.2">
      <c r="A964" s="3" t="s">
        <v>865</v>
      </c>
      <c r="B964" s="29" t="s">
        <v>1370</v>
      </c>
      <c r="C964" s="29" t="s">
        <v>1371</v>
      </c>
      <c r="D964" s="3" t="s">
        <v>1436</v>
      </c>
      <c r="E964" s="3" t="s">
        <v>1406</v>
      </c>
      <c r="F964" s="3" t="s">
        <v>1384</v>
      </c>
      <c r="G964" s="3" t="s">
        <v>1421</v>
      </c>
      <c r="H964" s="3" t="s">
        <v>1387</v>
      </c>
    </row>
    <row r="965" spans="1:8" x14ac:dyDescent="0.2">
      <c r="A965" s="3" t="s">
        <v>865</v>
      </c>
      <c r="B965" s="29" t="s">
        <v>1370</v>
      </c>
      <c r="C965" s="29" t="s">
        <v>1371</v>
      </c>
      <c r="D965" s="3" t="s">
        <v>1436</v>
      </c>
      <c r="E965" s="3" t="s">
        <v>1406</v>
      </c>
      <c r="F965" s="3" t="s">
        <v>1384</v>
      </c>
      <c r="G965" s="3" t="s">
        <v>1421</v>
      </c>
      <c r="H965" s="3" t="s">
        <v>1387</v>
      </c>
    </row>
    <row r="966" spans="1:8" x14ac:dyDescent="0.2">
      <c r="A966" s="3" t="s">
        <v>865</v>
      </c>
      <c r="B966" s="29" t="s">
        <v>1370</v>
      </c>
      <c r="C966" s="29" t="s">
        <v>1371</v>
      </c>
      <c r="D966" s="3" t="s">
        <v>1436</v>
      </c>
      <c r="E966" s="3" t="s">
        <v>1406</v>
      </c>
      <c r="F966" s="3" t="s">
        <v>1384</v>
      </c>
      <c r="G966" s="3" t="s">
        <v>1421</v>
      </c>
      <c r="H966" s="3" t="s">
        <v>1387</v>
      </c>
    </row>
    <row r="967" spans="1:8" x14ac:dyDescent="0.2">
      <c r="A967" s="3" t="s">
        <v>865</v>
      </c>
      <c r="B967" s="29" t="s">
        <v>1370</v>
      </c>
      <c r="C967" s="29" t="s">
        <v>1371</v>
      </c>
      <c r="D967" s="3" t="s">
        <v>1436</v>
      </c>
      <c r="E967" s="3" t="s">
        <v>1406</v>
      </c>
      <c r="F967" s="3" t="s">
        <v>1384</v>
      </c>
      <c r="G967" s="3" t="s">
        <v>1421</v>
      </c>
      <c r="H967" s="3" t="s">
        <v>1387</v>
      </c>
    </row>
    <row r="968" spans="1:8" x14ac:dyDescent="0.2">
      <c r="A968" s="3" t="s">
        <v>865</v>
      </c>
      <c r="B968" s="29" t="s">
        <v>1370</v>
      </c>
      <c r="C968" s="29" t="s">
        <v>1371</v>
      </c>
      <c r="D968" s="3" t="s">
        <v>1436</v>
      </c>
      <c r="E968" s="3" t="s">
        <v>1406</v>
      </c>
      <c r="F968" s="3" t="s">
        <v>1384</v>
      </c>
      <c r="G968" s="3" t="s">
        <v>1421</v>
      </c>
      <c r="H968" s="3" t="s">
        <v>1387</v>
      </c>
    </row>
    <row r="969" spans="1:8" x14ac:dyDescent="0.2">
      <c r="A969" s="3" t="s">
        <v>865</v>
      </c>
      <c r="B969" s="29" t="s">
        <v>1370</v>
      </c>
      <c r="C969" s="29" t="s">
        <v>1371</v>
      </c>
      <c r="D969" s="3" t="s">
        <v>1436</v>
      </c>
      <c r="E969" s="3" t="s">
        <v>1406</v>
      </c>
      <c r="F969" s="3" t="s">
        <v>1384</v>
      </c>
      <c r="G969" s="3" t="s">
        <v>1421</v>
      </c>
      <c r="H969" s="3" t="s">
        <v>1387</v>
      </c>
    </row>
    <row r="970" spans="1:8" x14ac:dyDescent="0.2">
      <c r="A970" s="3" t="s">
        <v>1142</v>
      </c>
      <c r="B970" s="29" t="s">
        <v>1143</v>
      </c>
      <c r="C970" s="29" t="s">
        <v>1144</v>
      </c>
      <c r="D970" s="3" t="s">
        <v>1436</v>
      </c>
      <c r="E970" s="3" t="s">
        <v>1406</v>
      </c>
      <c r="F970" s="3" t="s">
        <v>1384</v>
      </c>
      <c r="G970" s="3" t="s">
        <v>1421</v>
      </c>
      <c r="H970" s="3" t="s">
        <v>1442</v>
      </c>
    </row>
    <row r="971" spans="1:8" x14ac:dyDescent="0.2">
      <c r="A971" s="3" t="s">
        <v>768</v>
      </c>
      <c r="B971" s="29" t="s">
        <v>1148</v>
      </c>
      <c r="C971" s="29" t="s">
        <v>1376</v>
      </c>
      <c r="D971" s="3" t="s">
        <v>1436</v>
      </c>
      <c r="E971" s="3" t="s">
        <v>1406</v>
      </c>
      <c r="F971" s="3" t="s">
        <v>1384</v>
      </c>
      <c r="G971" s="3" t="s">
        <v>1421</v>
      </c>
      <c r="H971" s="3" t="s">
        <v>1387</v>
      </c>
    </row>
    <row r="972" spans="1:8" x14ac:dyDescent="0.2">
      <c r="A972" s="3" t="s">
        <v>768</v>
      </c>
      <c r="B972" s="29" t="s">
        <v>1148</v>
      </c>
      <c r="C972" s="29" t="s">
        <v>1376</v>
      </c>
      <c r="D972" s="3" t="s">
        <v>1436</v>
      </c>
      <c r="E972" s="3" t="s">
        <v>1406</v>
      </c>
      <c r="F972" s="3" t="s">
        <v>1384</v>
      </c>
      <c r="G972" s="3" t="s">
        <v>1421</v>
      </c>
      <c r="H972" s="3" t="s">
        <v>1387</v>
      </c>
    </row>
    <row r="973" spans="1:8" x14ac:dyDescent="0.2">
      <c r="A973" s="3" t="s">
        <v>768</v>
      </c>
      <c r="B973" s="29" t="s">
        <v>1148</v>
      </c>
      <c r="C973" s="29" t="s">
        <v>1376</v>
      </c>
      <c r="D973" s="3" t="s">
        <v>1436</v>
      </c>
      <c r="E973" s="3" t="s">
        <v>1406</v>
      </c>
      <c r="F973" s="3" t="s">
        <v>1384</v>
      </c>
      <c r="G973" s="3" t="s">
        <v>1421</v>
      </c>
      <c r="H973" s="3" t="s">
        <v>1387</v>
      </c>
    </row>
    <row r="974" spans="1:8" x14ac:dyDescent="0.2">
      <c r="A974" s="3" t="s">
        <v>764</v>
      </c>
      <c r="B974" s="29" t="s">
        <v>1166</v>
      </c>
      <c r="C974" s="29" t="s">
        <v>1167</v>
      </c>
      <c r="D974" s="3" t="s">
        <v>1436</v>
      </c>
      <c r="E974" s="3" t="s">
        <v>1406</v>
      </c>
      <c r="F974" s="3" t="s">
        <v>1384</v>
      </c>
      <c r="G974" s="3" t="s">
        <v>1421</v>
      </c>
      <c r="H974" s="3" t="s">
        <v>1387</v>
      </c>
    </row>
    <row r="975" spans="1:8" x14ac:dyDescent="0.2">
      <c r="A975" s="3" t="s">
        <v>764</v>
      </c>
      <c r="B975" s="29" t="s">
        <v>1170</v>
      </c>
      <c r="C975" s="29" t="s">
        <v>1359</v>
      </c>
      <c r="D975" s="3" t="s">
        <v>1436</v>
      </c>
      <c r="E975" s="3" t="s">
        <v>1406</v>
      </c>
      <c r="F975" s="3" t="s">
        <v>1384</v>
      </c>
      <c r="G975" s="3" t="s">
        <v>1421</v>
      </c>
      <c r="H975" s="3" t="s">
        <v>1387</v>
      </c>
    </row>
    <row r="976" spans="1:8" x14ac:dyDescent="0.2">
      <c r="A976" s="3" t="s">
        <v>764</v>
      </c>
      <c r="B976" s="29" t="s">
        <v>1170</v>
      </c>
      <c r="C976" s="29" t="s">
        <v>1359</v>
      </c>
      <c r="D976" s="3" t="s">
        <v>1436</v>
      </c>
      <c r="E976" s="3" t="s">
        <v>1406</v>
      </c>
      <c r="F976" s="3" t="s">
        <v>1384</v>
      </c>
      <c r="G976" s="3" t="s">
        <v>1421</v>
      </c>
      <c r="H976" s="3" t="s">
        <v>1387</v>
      </c>
    </row>
    <row r="977" spans="1:8" x14ac:dyDescent="0.2">
      <c r="A977" s="3" t="s">
        <v>764</v>
      </c>
      <c r="B977" s="29" t="s">
        <v>1170</v>
      </c>
      <c r="C977" s="29" t="s">
        <v>1359</v>
      </c>
      <c r="D977" s="3" t="s">
        <v>1436</v>
      </c>
      <c r="E977" s="3" t="s">
        <v>1406</v>
      </c>
      <c r="F977" s="3" t="s">
        <v>1384</v>
      </c>
      <c r="G977" s="3" t="s">
        <v>1421</v>
      </c>
      <c r="H977" s="3" t="s">
        <v>1387</v>
      </c>
    </row>
    <row r="978" spans="1:8" x14ac:dyDescent="0.2">
      <c r="A978" s="3" t="s">
        <v>764</v>
      </c>
      <c r="B978" s="29" t="s">
        <v>1170</v>
      </c>
      <c r="C978" s="29" t="s">
        <v>1359</v>
      </c>
      <c r="D978" s="3" t="s">
        <v>1436</v>
      </c>
      <c r="E978" s="3" t="s">
        <v>1406</v>
      </c>
      <c r="F978" s="3" t="s">
        <v>1384</v>
      </c>
      <c r="G978" s="3" t="s">
        <v>1421</v>
      </c>
      <c r="H978" s="3" t="s">
        <v>1387</v>
      </c>
    </row>
    <row r="979" spans="1:8" x14ac:dyDescent="0.2">
      <c r="A979" s="3" t="s">
        <v>764</v>
      </c>
      <c r="B979" s="29" t="s">
        <v>1170</v>
      </c>
      <c r="C979" s="29" t="s">
        <v>1359</v>
      </c>
      <c r="D979" s="3" t="s">
        <v>1436</v>
      </c>
      <c r="E979" s="3" t="s">
        <v>1406</v>
      </c>
      <c r="F979" s="3" t="s">
        <v>1384</v>
      </c>
      <c r="G979" s="3" t="s">
        <v>1421</v>
      </c>
      <c r="H979" s="3" t="s">
        <v>1387</v>
      </c>
    </row>
    <row r="980" spans="1:8" x14ac:dyDescent="0.2">
      <c r="A980" s="3" t="s">
        <v>764</v>
      </c>
      <c r="B980" s="29" t="s">
        <v>1170</v>
      </c>
      <c r="C980" s="29" t="s">
        <v>1377</v>
      </c>
      <c r="D980" s="3" t="s">
        <v>1436</v>
      </c>
      <c r="E980" s="3" t="s">
        <v>1406</v>
      </c>
      <c r="F980" s="3" t="s">
        <v>1384</v>
      </c>
      <c r="G980" s="3" t="s">
        <v>1421</v>
      </c>
      <c r="H980" s="3" t="s">
        <v>1387</v>
      </c>
    </row>
    <row r="981" spans="1:8" x14ac:dyDescent="0.2">
      <c r="A981" s="3" t="s">
        <v>764</v>
      </c>
      <c r="B981" s="29" t="s">
        <v>1170</v>
      </c>
      <c r="C981" s="29" t="s">
        <v>1377</v>
      </c>
      <c r="D981" s="3" t="s">
        <v>1436</v>
      </c>
      <c r="E981" s="3" t="s">
        <v>1406</v>
      </c>
      <c r="F981" s="3" t="s">
        <v>1384</v>
      </c>
      <c r="G981" s="3" t="s">
        <v>1421</v>
      </c>
      <c r="H981" s="3" t="s">
        <v>1387</v>
      </c>
    </row>
    <row r="982" spans="1:8" x14ac:dyDescent="0.2">
      <c r="A982" s="3" t="s">
        <v>764</v>
      </c>
      <c r="B982" s="29" t="s">
        <v>1170</v>
      </c>
      <c r="C982" s="29" t="s">
        <v>1377</v>
      </c>
      <c r="D982" s="3" t="s">
        <v>1436</v>
      </c>
      <c r="E982" s="3" t="s">
        <v>1406</v>
      </c>
      <c r="F982" s="3" t="s">
        <v>1384</v>
      </c>
      <c r="G982" s="3" t="s">
        <v>1421</v>
      </c>
      <c r="H982" s="3" t="s">
        <v>1387</v>
      </c>
    </row>
    <row r="983" spans="1:8" x14ac:dyDescent="0.2">
      <c r="A983" s="3" t="s">
        <v>764</v>
      </c>
      <c r="B983" s="29" t="s">
        <v>1170</v>
      </c>
      <c r="C983" s="29" t="s">
        <v>1377</v>
      </c>
      <c r="D983" s="3" t="s">
        <v>1436</v>
      </c>
      <c r="E983" s="3" t="s">
        <v>1406</v>
      </c>
      <c r="F983" s="3" t="s">
        <v>1384</v>
      </c>
      <c r="G983" s="3" t="s">
        <v>1421</v>
      </c>
      <c r="H983" s="3" t="s">
        <v>1387</v>
      </c>
    </row>
    <row r="984" spans="1:8" x14ac:dyDescent="0.2">
      <c r="A984" s="3" t="s">
        <v>764</v>
      </c>
      <c r="B984" s="29" t="s">
        <v>1170</v>
      </c>
      <c r="C984" s="29" t="s">
        <v>1377</v>
      </c>
      <c r="D984" s="3" t="s">
        <v>1436</v>
      </c>
      <c r="E984" s="3" t="s">
        <v>1406</v>
      </c>
      <c r="F984" s="3" t="s">
        <v>1384</v>
      </c>
      <c r="G984" s="3" t="s">
        <v>1421</v>
      </c>
      <c r="H984" s="3" t="s">
        <v>1387</v>
      </c>
    </row>
    <row r="985" spans="1:8" x14ac:dyDescent="0.2">
      <c r="A985" s="3" t="s">
        <v>764</v>
      </c>
      <c r="B985" s="29" t="s">
        <v>1170</v>
      </c>
      <c r="C985" s="29" t="s">
        <v>1377</v>
      </c>
      <c r="D985" s="3" t="s">
        <v>1436</v>
      </c>
      <c r="E985" s="3" t="s">
        <v>1406</v>
      </c>
      <c r="F985" s="3" t="s">
        <v>1384</v>
      </c>
      <c r="G985" s="3" t="s">
        <v>1421</v>
      </c>
      <c r="H985" s="3" t="s">
        <v>1387</v>
      </c>
    </row>
    <row r="986" spans="1:8" x14ac:dyDescent="0.2">
      <c r="A986" s="3" t="s">
        <v>764</v>
      </c>
      <c r="B986" s="29" t="s">
        <v>1170</v>
      </c>
      <c r="C986" s="29" t="s">
        <v>1172</v>
      </c>
      <c r="D986" s="3" t="s">
        <v>1436</v>
      </c>
      <c r="E986" s="3" t="s">
        <v>1406</v>
      </c>
      <c r="F986" s="3" t="s">
        <v>1384</v>
      </c>
      <c r="G986" s="3" t="s">
        <v>1421</v>
      </c>
      <c r="H986" s="3" t="s">
        <v>1387</v>
      </c>
    </row>
    <row r="987" spans="1:8" ht="17" x14ac:dyDescent="0.2">
      <c r="A987" s="3" t="s">
        <v>764</v>
      </c>
      <c r="B987" s="29" t="s">
        <v>920</v>
      </c>
      <c r="C987" s="29" t="s">
        <v>1332</v>
      </c>
      <c r="D987" s="3" t="s">
        <v>1436</v>
      </c>
      <c r="E987" s="22" t="s">
        <v>1406</v>
      </c>
      <c r="F987" s="3" t="s">
        <v>1384</v>
      </c>
      <c r="G987" s="3" t="s">
        <v>1421</v>
      </c>
      <c r="H987" s="3" t="s">
        <v>1387</v>
      </c>
    </row>
    <row r="988" spans="1:8" ht="17" x14ac:dyDescent="0.2">
      <c r="A988" s="3" t="s">
        <v>764</v>
      </c>
      <c r="B988" s="29" t="s">
        <v>920</v>
      </c>
      <c r="C988" s="29" t="s">
        <v>1332</v>
      </c>
      <c r="D988" s="3" t="s">
        <v>1436</v>
      </c>
      <c r="E988" s="22" t="s">
        <v>1406</v>
      </c>
      <c r="F988" s="3" t="s">
        <v>1384</v>
      </c>
      <c r="G988" s="3" t="s">
        <v>1421</v>
      </c>
      <c r="H988" s="3" t="s">
        <v>1387</v>
      </c>
    </row>
    <row r="989" spans="1:8" ht="17" x14ac:dyDescent="0.2">
      <c r="A989" s="3" t="s">
        <v>764</v>
      </c>
      <c r="B989" s="29" t="s">
        <v>920</v>
      </c>
      <c r="C989" s="29" t="s">
        <v>1332</v>
      </c>
      <c r="D989" s="3" t="s">
        <v>1436</v>
      </c>
      <c r="E989" s="22" t="s">
        <v>1406</v>
      </c>
      <c r="F989" s="3" t="s">
        <v>1384</v>
      </c>
      <c r="G989" s="3" t="s">
        <v>1421</v>
      </c>
      <c r="H989" s="3" t="s">
        <v>1387</v>
      </c>
    </row>
    <row r="990" spans="1:8" ht="17" x14ac:dyDescent="0.2">
      <c r="A990" s="3" t="s">
        <v>764</v>
      </c>
      <c r="B990" s="29" t="s">
        <v>920</v>
      </c>
      <c r="C990" s="29" t="s">
        <v>1332</v>
      </c>
      <c r="D990" s="3" t="s">
        <v>1436</v>
      </c>
      <c r="E990" s="22" t="s">
        <v>1406</v>
      </c>
      <c r="F990" s="3" t="s">
        <v>1384</v>
      </c>
      <c r="G990" s="3" t="s">
        <v>1421</v>
      </c>
      <c r="H990" s="3" t="s">
        <v>1387</v>
      </c>
    </row>
    <row r="991" spans="1:8" ht="17" x14ac:dyDescent="0.2">
      <c r="A991" s="3" t="s">
        <v>764</v>
      </c>
      <c r="B991" s="29" t="s">
        <v>920</v>
      </c>
      <c r="C991" s="29" t="s">
        <v>1332</v>
      </c>
      <c r="D991" s="3" t="s">
        <v>1436</v>
      </c>
      <c r="E991" s="22" t="s">
        <v>1406</v>
      </c>
      <c r="F991" s="3" t="s">
        <v>1384</v>
      </c>
      <c r="G991" s="3" t="s">
        <v>1421</v>
      </c>
      <c r="H991" s="3" t="s">
        <v>1387</v>
      </c>
    </row>
    <row r="992" spans="1:8" ht="17" x14ac:dyDescent="0.2">
      <c r="A992" s="3" t="s">
        <v>764</v>
      </c>
      <c r="B992" s="29" t="s">
        <v>920</v>
      </c>
      <c r="C992" s="29" t="s">
        <v>1332</v>
      </c>
      <c r="D992" s="3" t="s">
        <v>1436</v>
      </c>
      <c r="E992" s="22" t="s">
        <v>1406</v>
      </c>
      <c r="F992" s="3" t="s">
        <v>1384</v>
      </c>
      <c r="G992" s="3" t="s">
        <v>1421</v>
      </c>
      <c r="H992" s="3" t="s">
        <v>1387</v>
      </c>
    </row>
    <row r="993" spans="1:8" ht="17" x14ac:dyDescent="0.2">
      <c r="A993" s="3" t="s">
        <v>764</v>
      </c>
      <c r="B993" s="29" t="s">
        <v>920</v>
      </c>
      <c r="C993" s="29" t="s">
        <v>1332</v>
      </c>
      <c r="D993" s="3" t="s">
        <v>1436</v>
      </c>
      <c r="E993" s="22" t="s">
        <v>1406</v>
      </c>
      <c r="F993" s="3" t="s">
        <v>1384</v>
      </c>
      <c r="G993" s="3" t="s">
        <v>1421</v>
      </c>
      <c r="H993" s="3" t="s">
        <v>1387</v>
      </c>
    </row>
    <row r="994" spans="1:8" ht="17" x14ac:dyDescent="0.2">
      <c r="A994" s="3" t="s">
        <v>764</v>
      </c>
      <c r="B994" s="29" t="s">
        <v>920</v>
      </c>
      <c r="C994" s="29" t="s">
        <v>1332</v>
      </c>
      <c r="D994" s="3" t="s">
        <v>1436</v>
      </c>
      <c r="E994" s="22" t="s">
        <v>1406</v>
      </c>
      <c r="F994" s="3" t="s">
        <v>1384</v>
      </c>
      <c r="G994" s="3" t="s">
        <v>1421</v>
      </c>
      <c r="H994" s="3" t="s">
        <v>1387</v>
      </c>
    </row>
    <row r="995" spans="1:8" ht="17" x14ac:dyDescent="0.2">
      <c r="A995" s="3" t="s">
        <v>774</v>
      </c>
      <c r="B995" s="29" t="s">
        <v>1205</v>
      </c>
      <c r="C995" s="29" t="s">
        <v>1206</v>
      </c>
      <c r="D995" s="3" t="s">
        <v>1436</v>
      </c>
      <c r="E995" s="22" t="s">
        <v>1406</v>
      </c>
      <c r="F995" s="3" t="s">
        <v>1384</v>
      </c>
      <c r="G995" s="3" t="s">
        <v>1421</v>
      </c>
      <c r="H995" s="3" t="s">
        <v>1387</v>
      </c>
    </row>
    <row r="996" spans="1:8" x14ac:dyDescent="0.2">
      <c r="A996" s="3" t="s">
        <v>1337</v>
      </c>
      <c r="B996" s="29" t="s">
        <v>1338</v>
      </c>
      <c r="C996" s="29" t="s">
        <v>1339</v>
      </c>
      <c r="D996" s="3" t="s">
        <v>1436</v>
      </c>
      <c r="E996" s="3" t="s">
        <v>1406</v>
      </c>
      <c r="F996" s="3" t="s">
        <v>1384</v>
      </c>
      <c r="G996" s="3" t="s">
        <v>1421</v>
      </c>
      <c r="H996" s="3" t="s">
        <v>1387</v>
      </c>
    </row>
    <row r="997" spans="1:8" x14ac:dyDescent="0.2">
      <c r="A997" s="3" t="s">
        <v>1337</v>
      </c>
      <c r="B997" s="29" t="s">
        <v>1338</v>
      </c>
      <c r="C997" s="29" t="s">
        <v>1339</v>
      </c>
      <c r="D997" s="3" t="s">
        <v>1436</v>
      </c>
      <c r="E997" s="3" t="s">
        <v>1406</v>
      </c>
      <c r="F997" s="3" t="s">
        <v>1384</v>
      </c>
      <c r="G997" s="3" t="s">
        <v>1421</v>
      </c>
      <c r="H997" s="3" t="s">
        <v>1387</v>
      </c>
    </row>
    <row r="998" spans="1:8" x14ac:dyDescent="0.2">
      <c r="A998" s="3" t="s">
        <v>1337</v>
      </c>
      <c r="B998" s="29" t="s">
        <v>1338</v>
      </c>
      <c r="C998" s="29" t="s">
        <v>1339</v>
      </c>
      <c r="D998" s="3" t="s">
        <v>1436</v>
      </c>
      <c r="E998" s="3" t="s">
        <v>1406</v>
      </c>
      <c r="F998" s="3" t="s">
        <v>1384</v>
      </c>
      <c r="G998" s="3" t="s">
        <v>1421</v>
      </c>
      <c r="H998" s="3" t="s">
        <v>1387</v>
      </c>
    </row>
    <row r="999" spans="1:8" x14ac:dyDescent="0.2">
      <c r="A999" s="3" t="s">
        <v>1337</v>
      </c>
      <c r="B999" s="29" t="s">
        <v>1338</v>
      </c>
      <c r="C999" s="29" t="s">
        <v>1339</v>
      </c>
      <c r="D999" s="3" t="s">
        <v>1436</v>
      </c>
      <c r="E999" s="3" t="s">
        <v>1406</v>
      </c>
      <c r="F999" s="3" t="s">
        <v>1384</v>
      </c>
      <c r="G999" s="3" t="s">
        <v>1421</v>
      </c>
      <c r="H999" s="3" t="s">
        <v>1387</v>
      </c>
    </row>
    <row r="1000" spans="1:8" x14ac:dyDescent="0.2">
      <c r="A1000" s="3" t="s">
        <v>1337</v>
      </c>
      <c r="B1000" s="29" t="s">
        <v>1338</v>
      </c>
      <c r="C1000" s="29" t="s">
        <v>1339</v>
      </c>
      <c r="D1000" s="3" t="s">
        <v>1436</v>
      </c>
      <c r="E1000" s="3" t="s">
        <v>1406</v>
      </c>
      <c r="F1000" s="3" t="s">
        <v>1384</v>
      </c>
      <c r="G1000" s="3" t="s">
        <v>1421</v>
      </c>
      <c r="H1000" s="3" t="s">
        <v>1387</v>
      </c>
    </row>
    <row r="1001" spans="1:8" x14ac:dyDescent="0.2">
      <c r="A1001" s="3" t="s">
        <v>1337</v>
      </c>
      <c r="B1001" s="29" t="s">
        <v>1338</v>
      </c>
      <c r="C1001" s="29" t="s">
        <v>1339</v>
      </c>
      <c r="D1001" s="3" t="s">
        <v>1436</v>
      </c>
      <c r="E1001" s="3" t="s">
        <v>1406</v>
      </c>
      <c r="F1001" s="3" t="s">
        <v>1384</v>
      </c>
      <c r="G1001" s="3" t="s">
        <v>1421</v>
      </c>
      <c r="H1001" s="3" t="s">
        <v>1387</v>
      </c>
    </row>
    <row r="1002" spans="1:8" x14ac:dyDescent="0.2">
      <c r="A1002" s="3" t="s">
        <v>1337</v>
      </c>
      <c r="B1002" s="29" t="s">
        <v>1338</v>
      </c>
      <c r="C1002" s="29" t="s">
        <v>1339</v>
      </c>
      <c r="D1002" s="3" t="s">
        <v>1436</v>
      </c>
      <c r="E1002" s="3" t="s">
        <v>1406</v>
      </c>
      <c r="F1002" s="3" t="s">
        <v>1384</v>
      </c>
      <c r="G1002" s="3" t="s">
        <v>1421</v>
      </c>
      <c r="H1002" s="3" t="s">
        <v>1387</v>
      </c>
    </row>
    <row r="1003" spans="1:8" x14ac:dyDescent="0.2">
      <c r="A1003" s="3" t="s">
        <v>1337</v>
      </c>
      <c r="B1003" s="29" t="s">
        <v>1338</v>
      </c>
      <c r="C1003" s="29" t="s">
        <v>1339</v>
      </c>
      <c r="D1003" s="3" t="s">
        <v>1436</v>
      </c>
      <c r="E1003" s="3" t="s">
        <v>1406</v>
      </c>
      <c r="F1003" s="3" t="s">
        <v>1384</v>
      </c>
      <c r="G1003" s="3" t="s">
        <v>1421</v>
      </c>
      <c r="H1003" s="3" t="s">
        <v>1387</v>
      </c>
    </row>
    <row r="1004" spans="1:8" x14ac:dyDescent="0.2">
      <c r="A1004" s="3" t="s">
        <v>1337</v>
      </c>
      <c r="B1004" s="29" t="s">
        <v>1338</v>
      </c>
      <c r="C1004" s="29" t="s">
        <v>1339</v>
      </c>
      <c r="D1004" s="3" t="s">
        <v>1436</v>
      </c>
      <c r="E1004" s="3" t="s">
        <v>1406</v>
      </c>
      <c r="F1004" s="3" t="s">
        <v>1384</v>
      </c>
      <c r="G1004" s="3" t="s">
        <v>1421</v>
      </c>
      <c r="H1004" s="3" t="s">
        <v>1387</v>
      </c>
    </row>
    <row r="1005" spans="1:8" x14ac:dyDescent="0.2">
      <c r="A1005" s="3" t="s">
        <v>1337</v>
      </c>
      <c r="B1005" s="29" t="s">
        <v>1338</v>
      </c>
      <c r="C1005" s="29" t="s">
        <v>1339</v>
      </c>
      <c r="D1005" s="3" t="s">
        <v>1436</v>
      </c>
      <c r="E1005" s="3" t="s">
        <v>1406</v>
      </c>
      <c r="F1005" s="3" t="s">
        <v>1384</v>
      </c>
      <c r="G1005" s="3" t="s">
        <v>1421</v>
      </c>
      <c r="H1005" s="3" t="s">
        <v>1387</v>
      </c>
    </row>
    <row r="1006" spans="1:8" x14ac:dyDescent="0.2">
      <c r="A1006" s="3" t="s">
        <v>1142</v>
      </c>
      <c r="B1006" s="29" t="s">
        <v>1255</v>
      </c>
      <c r="C1006" s="29" t="s">
        <v>1256</v>
      </c>
      <c r="D1006" s="3" t="s">
        <v>1436</v>
      </c>
      <c r="E1006" s="3" t="s">
        <v>1406</v>
      </c>
      <c r="F1006" s="3" t="s">
        <v>1384</v>
      </c>
      <c r="G1006" s="3" t="s">
        <v>1421</v>
      </c>
      <c r="H1006" s="3" t="s">
        <v>1387</v>
      </c>
    </row>
    <row r="1007" spans="1:8" x14ac:dyDescent="0.2">
      <c r="A1007" s="3" t="s">
        <v>753</v>
      </c>
      <c r="B1007" s="29" t="s">
        <v>1345</v>
      </c>
      <c r="C1007" s="29" t="s">
        <v>1346</v>
      </c>
      <c r="D1007" s="3" t="s">
        <v>1436</v>
      </c>
      <c r="E1007" s="3" t="s">
        <v>1406</v>
      </c>
      <c r="F1007" s="3" t="s">
        <v>1384</v>
      </c>
      <c r="G1007" s="3" t="s">
        <v>1421</v>
      </c>
      <c r="H1007" s="3" t="s">
        <v>1387</v>
      </c>
    </row>
    <row r="1008" spans="1:8" x14ac:dyDescent="0.2">
      <c r="A1008" s="3" t="s">
        <v>768</v>
      </c>
      <c r="B1008" s="29" t="s">
        <v>1051</v>
      </c>
      <c r="C1008" s="29" t="s">
        <v>1375</v>
      </c>
      <c r="D1008" s="3" t="s">
        <v>1436</v>
      </c>
      <c r="E1008" s="3" t="s">
        <v>1468</v>
      </c>
      <c r="F1008" s="3" t="s">
        <v>1384</v>
      </c>
      <c r="G1008" s="3" t="s">
        <v>1469</v>
      </c>
      <c r="H1008" s="3" t="s">
        <v>1387</v>
      </c>
    </row>
    <row r="1009" spans="1:8" x14ac:dyDescent="0.2">
      <c r="A1009" s="3" t="s">
        <v>865</v>
      </c>
      <c r="B1009" s="29" t="s">
        <v>1370</v>
      </c>
      <c r="C1009" s="29" t="s">
        <v>1371</v>
      </c>
      <c r="D1009" s="3" t="s">
        <v>1436</v>
      </c>
      <c r="E1009" s="3" t="s">
        <v>1468</v>
      </c>
      <c r="F1009" s="3" t="s">
        <v>1384</v>
      </c>
      <c r="G1009" s="3" t="s">
        <v>1469</v>
      </c>
      <c r="H1009" s="3" t="s">
        <v>1387</v>
      </c>
    </row>
    <row r="1010" spans="1:8" x14ac:dyDescent="0.2">
      <c r="A1010" s="3" t="s">
        <v>865</v>
      </c>
      <c r="B1010" s="29" t="s">
        <v>1370</v>
      </c>
      <c r="C1010" s="29" t="s">
        <v>1371</v>
      </c>
      <c r="D1010" s="3" t="s">
        <v>1436</v>
      </c>
      <c r="E1010" s="3" t="s">
        <v>1468</v>
      </c>
      <c r="F1010" s="3" t="s">
        <v>1384</v>
      </c>
      <c r="G1010" s="3" t="s">
        <v>1469</v>
      </c>
      <c r="H1010" s="3" t="s">
        <v>1387</v>
      </c>
    </row>
    <row r="1011" spans="1:8" x14ac:dyDescent="0.2">
      <c r="A1011" s="3" t="s">
        <v>865</v>
      </c>
      <c r="B1011" s="29" t="s">
        <v>1370</v>
      </c>
      <c r="C1011" s="29" t="s">
        <v>1371</v>
      </c>
      <c r="D1011" s="3" t="s">
        <v>1436</v>
      </c>
      <c r="E1011" s="3" t="s">
        <v>1468</v>
      </c>
      <c r="F1011" s="3" t="s">
        <v>1384</v>
      </c>
      <c r="G1011" s="3" t="s">
        <v>1469</v>
      </c>
      <c r="H1011" s="3" t="s">
        <v>1387</v>
      </c>
    </row>
    <row r="1012" spans="1:8" x14ac:dyDescent="0.2">
      <c r="A1012" s="3" t="s">
        <v>768</v>
      </c>
      <c r="B1012" s="29" t="s">
        <v>1148</v>
      </c>
      <c r="C1012" s="29" t="s">
        <v>1329</v>
      </c>
      <c r="D1012" s="3" t="s">
        <v>1436</v>
      </c>
      <c r="E1012" s="3" t="s">
        <v>1468</v>
      </c>
      <c r="F1012" s="3" t="s">
        <v>1384</v>
      </c>
      <c r="G1012" s="3" t="s">
        <v>1469</v>
      </c>
      <c r="H1012" s="3" t="s">
        <v>1387</v>
      </c>
    </row>
    <row r="1013" spans="1:8" x14ac:dyDescent="0.2">
      <c r="A1013" s="3" t="s">
        <v>768</v>
      </c>
      <c r="B1013" s="29" t="s">
        <v>1148</v>
      </c>
      <c r="C1013" s="29" t="s">
        <v>1376</v>
      </c>
      <c r="D1013" s="3" t="s">
        <v>1436</v>
      </c>
      <c r="E1013" s="3" t="s">
        <v>1468</v>
      </c>
      <c r="F1013" s="3" t="s">
        <v>1384</v>
      </c>
      <c r="G1013" s="3" t="s">
        <v>1469</v>
      </c>
      <c r="H1013" s="3" t="s">
        <v>1387</v>
      </c>
    </row>
    <row r="1014" spans="1:8" x14ac:dyDescent="0.2">
      <c r="A1014" s="3" t="s">
        <v>768</v>
      </c>
      <c r="B1014" s="29" t="s">
        <v>1148</v>
      </c>
      <c r="C1014" s="29" t="s">
        <v>1376</v>
      </c>
      <c r="D1014" s="3" t="s">
        <v>1436</v>
      </c>
      <c r="E1014" s="3" t="s">
        <v>1468</v>
      </c>
      <c r="F1014" s="3" t="s">
        <v>1384</v>
      </c>
      <c r="G1014" s="3" t="s">
        <v>1469</v>
      </c>
      <c r="H1014" s="3" t="s">
        <v>1387</v>
      </c>
    </row>
    <row r="1015" spans="1:8" x14ac:dyDescent="0.2">
      <c r="A1015" s="3" t="s">
        <v>1008</v>
      </c>
      <c r="B1015" s="29" t="s">
        <v>1046</v>
      </c>
      <c r="C1015" s="29" t="s">
        <v>1047</v>
      </c>
      <c r="D1015" s="3" t="s">
        <v>1436</v>
      </c>
      <c r="E1015" s="3" t="s">
        <v>1471</v>
      </c>
      <c r="F1015" s="3" t="s">
        <v>1384</v>
      </c>
      <c r="G1015" s="3" t="s">
        <v>1472</v>
      </c>
      <c r="H1015" s="3" t="s">
        <v>1387</v>
      </c>
    </row>
    <row r="1016" spans="1:8" x14ac:dyDescent="0.2">
      <c r="A1016" s="3" t="s">
        <v>1008</v>
      </c>
      <c r="B1016" s="29" t="s">
        <v>1046</v>
      </c>
      <c r="C1016" s="29" t="s">
        <v>1047</v>
      </c>
      <c r="D1016" s="3" t="s">
        <v>1436</v>
      </c>
      <c r="E1016" s="3" t="s">
        <v>1471</v>
      </c>
      <c r="F1016" s="3" t="s">
        <v>1384</v>
      </c>
      <c r="G1016" s="3" t="s">
        <v>1472</v>
      </c>
      <c r="H1016" s="3" t="s">
        <v>1387</v>
      </c>
    </row>
    <row r="1017" spans="1:8" x14ac:dyDescent="0.2">
      <c r="A1017" s="3" t="s">
        <v>1008</v>
      </c>
      <c r="B1017" s="29" t="s">
        <v>1046</v>
      </c>
      <c r="C1017" s="29" t="s">
        <v>1047</v>
      </c>
      <c r="D1017" s="3" t="s">
        <v>1436</v>
      </c>
      <c r="E1017" s="3" t="s">
        <v>1471</v>
      </c>
      <c r="F1017" s="3" t="s">
        <v>1384</v>
      </c>
      <c r="G1017" s="3" t="s">
        <v>1472</v>
      </c>
      <c r="H1017" s="3" t="s">
        <v>1387</v>
      </c>
    </row>
    <row r="1018" spans="1:8" x14ac:dyDescent="0.2">
      <c r="A1018" s="3" t="s">
        <v>1247</v>
      </c>
      <c r="B1018" s="29" t="s">
        <v>1347</v>
      </c>
      <c r="C1018" s="29" t="s">
        <v>1348</v>
      </c>
      <c r="D1018" s="3" t="s">
        <v>1436</v>
      </c>
      <c r="E1018" s="3" t="s">
        <v>1473</v>
      </c>
      <c r="F1018" s="3" t="s">
        <v>1384</v>
      </c>
      <c r="G1018" s="3" t="s">
        <v>1472</v>
      </c>
      <c r="H1018" s="3" t="s">
        <v>1387</v>
      </c>
    </row>
    <row r="1019" spans="1:8" x14ac:dyDescent="0.2">
      <c r="A1019" s="3" t="s">
        <v>774</v>
      </c>
      <c r="B1019" s="29" t="s">
        <v>775</v>
      </c>
      <c r="C1019" s="29" t="s">
        <v>1038</v>
      </c>
      <c r="D1019" s="3" t="s">
        <v>1436</v>
      </c>
      <c r="E1019" s="3" t="s">
        <v>1524</v>
      </c>
      <c r="F1019" s="3" t="s">
        <v>1384</v>
      </c>
      <c r="G1019" s="3" t="s">
        <v>1525</v>
      </c>
      <c r="H1019" s="3" t="s">
        <v>1387</v>
      </c>
    </row>
    <row r="1020" spans="1:8" x14ac:dyDescent="0.2">
      <c r="A1020" s="3" t="s">
        <v>774</v>
      </c>
      <c r="B1020" s="29" t="s">
        <v>775</v>
      </c>
      <c r="C1020" s="29" t="s">
        <v>1038</v>
      </c>
      <c r="D1020" s="3" t="s">
        <v>1436</v>
      </c>
      <c r="E1020" s="3" t="s">
        <v>1524</v>
      </c>
      <c r="F1020" s="3" t="s">
        <v>1384</v>
      </c>
      <c r="G1020" s="3" t="s">
        <v>1525</v>
      </c>
      <c r="H1020" s="3" t="s">
        <v>1387</v>
      </c>
    </row>
    <row r="1021" spans="1:8" x14ac:dyDescent="0.2">
      <c r="A1021" s="3" t="s">
        <v>1526</v>
      </c>
      <c r="B1021" s="29" t="s">
        <v>775</v>
      </c>
      <c r="C1021" s="29" t="s">
        <v>1038</v>
      </c>
      <c r="D1021" s="3" t="s">
        <v>1436</v>
      </c>
      <c r="E1021" s="3" t="s">
        <v>1524</v>
      </c>
      <c r="F1021" s="3" t="s">
        <v>1384</v>
      </c>
      <c r="G1021" s="3" t="s">
        <v>1525</v>
      </c>
      <c r="H1021" s="3" t="s">
        <v>1387</v>
      </c>
    </row>
    <row r="1022" spans="1:8" x14ac:dyDescent="0.2">
      <c r="A1022" s="3" t="s">
        <v>774</v>
      </c>
      <c r="B1022" s="29" t="s">
        <v>775</v>
      </c>
      <c r="C1022" s="29" t="s">
        <v>1038</v>
      </c>
      <c r="D1022" s="3" t="s">
        <v>1436</v>
      </c>
      <c r="E1022" s="3" t="s">
        <v>1524</v>
      </c>
      <c r="F1022" s="3" t="s">
        <v>1384</v>
      </c>
      <c r="G1022" s="3" t="s">
        <v>1525</v>
      </c>
      <c r="H1022" s="3" t="s">
        <v>1387</v>
      </c>
    </row>
    <row r="1023" spans="1:8" x14ac:dyDescent="0.2">
      <c r="A1023" s="3" t="s">
        <v>774</v>
      </c>
      <c r="B1023" s="29" t="s">
        <v>775</v>
      </c>
      <c r="C1023" s="29" t="s">
        <v>1038</v>
      </c>
      <c r="D1023" s="3" t="s">
        <v>1436</v>
      </c>
      <c r="E1023" s="3" t="s">
        <v>1524</v>
      </c>
      <c r="F1023" s="3" t="s">
        <v>1384</v>
      </c>
      <c r="G1023" s="3" t="s">
        <v>1525</v>
      </c>
      <c r="H1023" s="3" t="s">
        <v>1387</v>
      </c>
    </row>
    <row r="1024" spans="1:8" x14ac:dyDescent="0.2">
      <c r="A1024" s="3" t="s">
        <v>774</v>
      </c>
      <c r="B1024" s="29" t="s">
        <v>775</v>
      </c>
      <c r="C1024" s="29" t="s">
        <v>1038</v>
      </c>
      <c r="D1024" s="3" t="s">
        <v>1436</v>
      </c>
      <c r="E1024" s="3" t="s">
        <v>1524</v>
      </c>
      <c r="F1024" s="3" t="s">
        <v>1384</v>
      </c>
      <c r="G1024" s="3" t="s">
        <v>1525</v>
      </c>
      <c r="H1024" s="3" t="s">
        <v>1387</v>
      </c>
    </row>
    <row r="1025" spans="1:8" x14ac:dyDescent="0.2">
      <c r="A1025" s="3" t="s">
        <v>774</v>
      </c>
      <c r="B1025" s="29" t="s">
        <v>775</v>
      </c>
      <c r="C1025" s="29" t="s">
        <v>1038</v>
      </c>
      <c r="D1025" s="3" t="s">
        <v>1436</v>
      </c>
      <c r="E1025" s="3" t="s">
        <v>1524</v>
      </c>
      <c r="F1025" s="3" t="s">
        <v>1384</v>
      </c>
      <c r="G1025" s="3" t="s">
        <v>1525</v>
      </c>
      <c r="H1025" s="3" t="s">
        <v>1387</v>
      </c>
    </row>
    <row r="1026" spans="1:8" x14ac:dyDescent="0.2">
      <c r="A1026" s="3" t="s">
        <v>774</v>
      </c>
      <c r="B1026" s="29" t="s">
        <v>775</v>
      </c>
      <c r="C1026" s="29" t="s">
        <v>1038</v>
      </c>
      <c r="D1026" s="3" t="s">
        <v>1436</v>
      </c>
      <c r="E1026" s="3" t="s">
        <v>1524</v>
      </c>
      <c r="F1026" s="3" t="s">
        <v>1384</v>
      </c>
      <c r="G1026" s="3" t="s">
        <v>1525</v>
      </c>
      <c r="H1026" s="3" t="s">
        <v>1387</v>
      </c>
    </row>
    <row r="1027" spans="1:8" x14ac:dyDescent="0.2">
      <c r="A1027" s="3" t="s">
        <v>746</v>
      </c>
      <c r="B1027" s="29" t="s">
        <v>1151</v>
      </c>
      <c r="C1027" s="29" t="s">
        <v>1153</v>
      </c>
      <c r="D1027" s="3" t="s">
        <v>1436</v>
      </c>
      <c r="E1027" s="3" t="s">
        <v>1498</v>
      </c>
      <c r="F1027" s="3" t="s">
        <v>1384</v>
      </c>
      <c r="G1027" s="3" t="s">
        <v>1499</v>
      </c>
      <c r="H1027" s="3" t="s">
        <v>1387</v>
      </c>
    </row>
    <row r="1028" spans="1:8" x14ac:dyDescent="0.2">
      <c r="A1028" s="23" t="s">
        <v>764</v>
      </c>
      <c r="B1028" s="24" t="s">
        <v>1063</v>
      </c>
      <c r="C1028" s="24" t="s">
        <v>1064</v>
      </c>
      <c r="D1028" s="3" t="s">
        <v>1436</v>
      </c>
      <c r="E1028" s="3" t="s">
        <v>1476</v>
      </c>
      <c r="F1028" s="3" t="s">
        <v>1384</v>
      </c>
      <c r="G1028" s="3" t="s">
        <v>1477</v>
      </c>
      <c r="H1028" s="3" t="s">
        <v>1387</v>
      </c>
    </row>
    <row r="1029" spans="1:8" x14ac:dyDescent="0.2">
      <c r="A1029" s="23" t="s">
        <v>764</v>
      </c>
      <c r="B1029" s="24" t="s">
        <v>1063</v>
      </c>
      <c r="C1029" s="24" t="s">
        <v>1064</v>
      </c>
      <c r="D1029" s="3" t="s">
        <v>1436</v>
      </c>
      <c r="E1029" s="3" t="s">
        <v>1476</v>
      </c>
      <c r="F1029" s="3" t="s">
        <v>1384</v>
      </c>
      <c r="G1029" s="3" t="s">
        <v>1477</v>
      </c>
      <c r="H1029" s="3" t="s">
        <v>1387</v>
      </c>
    </row>
    <row r="1030" spans="1:8" x14ac:dyDescent="0.2">
      <c r="A1030" s="23" t="s">
        <v>825</v>
      </c>
      <c r="B1030" s="24" t="s">
        <v>858</v>
      </c>
      <c r="C1030" s="24" t="s">
        <v>1115</v>
      </c>
      <c r="D1030" s="3" t="s">
        <v>1436</v>
      </c>
      <c r="E1030" s="3" t="s">
        <v>1476</v>
      </c>
      <c r="F1030" s="3" t="s">
        <v>1384</v>
      </c>
      <c r="G1030" s="3" t="s">
        <v>1477</v>
      </c>
      <c r="H1030" s="3" t="s">
        <v>1387</v>
      </c>
    </row>
    <row r="1031" spans="1:8" x14ac:dyDescent="0.2">
      <c r="A1031" s="23" t="s">
        <v>825</v>
      </c>
      <c r="B1031" s="24" t="s">
        <v>858</v>
      </c>
      <c r="C1031" s="24" t="s">
        <v>1115</v>
      </c>
      <c r="D1031" s="3" t="s">
        <v>1436</v>
      </c>
      <c r="E1031" s="3" t="s">
        <v>1476</v>
      </c>
      <c r="F1031" s="3" t="s">
        <v>1384</v>
      </c>
      <c r="G1031" s="3" t="s">
        <v>1477</v>
      </c>
      <c r="H1031" s="3" t="s">
        <v>1387</v>
      </c>
    </row>
    <row r="1032" spans="1:8" x14ac:dyDescent="0.2">
      <c r="A1032" s="23" t="s">
        <v>825</v>
      </c>
      <c r="B1032" s="24" t="s">
        <v>858</v>
      </c>
      <c r="C1032" s="24" t="s">
        <v>1115</v>
      </c>
      <c r="D1032" s="3" t="s">
        <v>1436</v>
      </c>
      <c r="E1032" s="3" t="s">
        <v>1476</v>
      </c>
      <c r="F1032" s="3" t="s">
        <v>1384</v>
      </c>
      <c r="G1032" s="3" t="s">
        <v>1477</v>
      </c>
      <c r="H1032" s="3" t="s">
        <v>1387</v>
      </c>
    </row>
    <row r="1033" spans="1:8" x14ac:dyDescent="0.2">
      <c r="A1033" s="23" t="s">
        <v>825</v>
      </c>
      <c r="B1033" s="24" t="s">
        <v>858</v>
      </c>
      <c r="C1033" s="24" t="s">
        <v>1115</v>
      </c>
      <c r="D1033" s="3" t="s">
        <v>1436</v>
      </c>
      <c r="E1033" s="3" t="s">
        <v>1476</v>
      </c>
      <c r="F1033" s="3" t="s">
        <v>1384</v>
      </c>
      <c r="G1033" s="3" t="s">
        <v>1477</v>
      </c>
      <c r="H1033" s="3" t="s">
        <v>1387</v>
      </c>
    </row>
    <row r="1034" spans="1:8" x14ac:dyDescent="0.2">
      <c r="A1034" s="23" t="s">
        <v>825</v>
      </c>
      <c r="B1034" s="24" t="s">
        <v>858</v>
      </c>
      <c r="C1034" s="24" t="s">
        <v>1115</v>
      </c>
      <c r="D1034" s="3" t="s">
        <v>1436</v>
      </c>
      <c r="E1034" s="3" t="s">
        <v>1476</v>
      </c>
      <c r="F1034" s="3" t="s">
        <v>1384</v>
      </c>
      <c r="G1034" s="3" t="s">
        <v>1477</v>
      </c>
      <c r="H1034" s="3" t="s">
        <v>1387</v>
      </c>
    </row>
    <row r="1035" spans="1:8" x14ac:dyDescent="0.2">
      <c r="A1035" s="23" t="s">
        <v>825</v>
      </c>
      <c r="B1035" s="24" t="s">
        <v>858</v>
      </c>
      <c r="C1035" s="24" t="s">
        <v>1115</v>
      </c>
      <c r="D1035" s="3" t="s">
        <v>1436</v>
      </c>
      <c r="E1035" s="3" t="s">
        <v>1476</v>
      </c>
      <c r="F1035" s="3" t="s">
        <v>1384</v>
      </c>
      <c r="G1035" s="3" t="s">
        <v>1477</v>
      </c>
      <c r="H1035" s="3" t="s">
        <v>1387</v>
      </c>
    </row>
    <row r="1036" spans="1:8" x14ac:dyDescent="0.2">
      <c r="A1036" s="23" t="s">
        <v>825</v>
      </c>
      <c r="B1036" s="24" t="s">
        <v>858</v>
      </c>
      <c r="C1036" s="24" t="s">
        <v>1115</v>
      </c>
      <c r="D1036" s="3" t="s">
        <v>1436</v>
      </c>
      <c r="E1036" s="3" t="s">
        <v>1476</v>
      </c>
      <c r="F1036" s="3" t="s">
        <v>1384</v>
      </c>
      <c r="G1036" s="3" t="s">
        <v>1477</v>
      </c>
      <c r="H1036" s="3" t="s">
        <v>1387</v>
      </c>
    </row>
    <row r="1037" spans="1:8" x14ac:dyDescent="0.2">
      <c r="A1037" s="23" t="s">
        <v>825</v>
      </c>
      <c r="B1037" s="24" t="s">
        <v>858</v>
      </c>
      <c r="C1037" s="24" t="s">
        <v>1115</v>
      </c>
      <c r="D1037" s="3" t="s">
        <v>1436</v>
      </c>
      <c r="E1037" s="3" t="s">
        <v>1476</v>
      </c>
      <c r="F1037" s="3" t="s">
        <v>1384</v>
      </c>
      <c r="G1037" s="3" t="s">
        <v>1477</v>
      </c>
      <c r="H1037" s="3" t="s">
        <v>1387</v>
      </c>
    </row>
    <row r="1038" spans="1:8" x14ac:dyDescent="0.2">
      <c r="A1038" s="23" t="s">
        <v>825</v>
      </c>
      <c r="B1038" s="24" t="s">
        <v>858</v>
      </c>
      <c r="C1038" s="24" t="s">
        <v>1115</v>
      </c>
      <c r="D1038" s="3" t="s">
        <v>1436</v>
      </c>
      <c r="E1038" s="3" t="s">
        <v>1476</v>
      </c>
      <c r="F1038" s="3" t="s">
        <v>1384</v>
      </c>
      <c r="G1038" s="3" t="s">
        <v>1477</v>
      </c>
      <c r="H1038" s="3" t="s">
        <v>1387</v>
      </c>
    </row>
    <row r="1039" spans="1:8" x14ac:dyDescent="0.2">
      <c r="A1039" s="23" t="s">
        <v>825</v>
      </c>
      <c r="B1039" s="24" t="s">
        <v>858</v>
      </c>
      <c r="C1039" s="24" t="s">
        <v>1115</v>
      </c>
      <c r="D1039" s="3" t="s">
        <v>1436</v>
      </c>
      <c r="E1039" s="3" t="s">
        <v>1476</v>
      </c>
      <c r="F1039" s="3" t="s">
        <v>1384</v>
      </c>
      <c r="G1039" s="3" t="s">
        <v>1477</v>
      </c>
      <c r="H1039" s="3" t="s">
        <v>1387</v>
      </c>
    </row>
    <row r="1040" spans="1:8" x14ac:dyDescent="0.2">
      <c r="A1040" s="23" t="s">
        <v>768</v>
      </c>
      <c r="B1040" s="24" t="s">
        <v>1226</v>
      </c>
      <c r="C1040" s="24" t="s">
        <v>1229</v>
      </c>
      <c r="D1040" s="3" t="s">
        <v>1436</v>
      </c>
      <c r="E1040" s="3" t="s">
        <v>1476</v>
      </c>
      <c r="F1040" s="3" t="s">
        <v>1384</v>
      </c>
      <c r="G1040" s="3" t="s">
        <v>1477</v>
      </c>
      <c r="H1040" s="3" t="s">
        <v>1387</v>
      </c>
    </row>
    <row r="1041" spans="1:8" x14ac:dyDescent="0.2">
      <c r="A1041" s="23" t="s">
        <v>746</v>
      </c>
      <c r="B1041" s="24" t="s">
        <v>993</v>
      </c>
      <c r="C1041" s="24" t="s">
        <v>1269</v>
      </c>
      <c r="D1041" s="3" t="s">
        <v>1436</v>
      </c>
      <c r="E1041" s="3" t="s">
        <v>1527</v>
      </c>
      <c r="F1041" s="3" t="s">
        <v>1384</v>
      </c>
      <c r="G1041" s="3" t="s">
        <v>1497</v>
      </c>
      <c r="H1041" s="3" t="s">
        <v>1387</v>
      </c>
    </row>
    <row r="1042" spans="1:8" ht="17" x14ac:dyDescent="0.2">
      <c r="A1042" s="23" t="s">
        <v>780</v>
      </c>
      <c r="B1042" s="24" t="s">
        <v>1364</v>
      </c>
      <c r="C1042" s="24" t="s">
        <v>1365</v>
      </c>
      <c r="D1042" s="3" t="s">
        <v>1436</v>
      </c>
      <c r="E1042" s="3" t="s">
        <v>1528</v>
      </c>
      <c r="F1042" s="3" t="s">
        <v>1384</v>
      </c>
      <c r="G1042" s="22" t="s">
        <v>1529</v>
      </c>
      <c r="H1042" s="3" t="s">
        <v>1438</v>
      </c>
    </row>
    <row r="1043" spans="1:8" x14ac:dyDescent="0.2">
      <c r="A1043" s="23" t="s">
        <v>1247</v>
      </c>
      <c r="B1043" s="24" t="s">
        <v>1319</v>
      </c>
      <c r="C1043" s="24" t="s">
        <v>1354</v>
      </c>
      <c r="D1043" s="3" t="s">
        <v>1436</v>
      </c>
      <c r="E1043" s="3" t="s">
        <v>1528</v>
      </c>
      <c r="F1043" s="3" t="s">
        <v>1384</v>
      </c>
      <c r="G1043" s="3" t="s">
        <v>1411</v>
      </c>
      <c r="H1043" s="3" t="s">
        <v>1387</v>
      </c>
    </row>
    <row r="1044" spans="1:8" x14ac:dyDescent="0.2">
      <c r="A1044" s="23" t="s">
        <v>865</v>
      </c>
      <c r="B1044" s="24" t="s">
        <v>1370</v>
      </c>
      <c r="C1044" s="24" t="s">
        <v>1371</v>
      </c>
      <c r="D1044" s="3" t="s">
        <v>1436</v>
      </c>
      <c r="E1044" s="3" t="s">
        <v>1530</v>
      </c>
      <c r="F1044" s="3" t="s">
        <v>1384</v>
      </c>
      <c r="G1044" s="3" t="s">
        <v>1531</v>
      </c>
      <c r="H1044" s="3" t="s">
        <v>1387</v>
      </c>
    </row>
    <row r="1045" spans="1:8" x14ac:dyDescent="0.2">
      <c r="A1045" s="23" t="s">
        <v>780</v>
      </c>
      <c r="B1045" s="24" t="s">
        <v>1315</v>
      </c>
      <c r="C1045" s="24" t="s">
        <v>1316</v>
      </c>
      <c r="D1045" s="3" t="s">
        <v>1436</v>
      </c>
      <c r="E1045" s="3" t="s">
        <v>1532</v>
      </c>
      <c r="F1045" s="3" t="s">
        <v>1384</v>
      </c>
      <c r="G1045" s="3" t="s">
        <v>1533</v>
      </c>
      <c r="H1045" s="3" t="s">
        <v>1387</v>
      </c>
    </row>
    <row r="1046" spans="1:8" x14ac:dyDescent="0.2">
      <c r="A1046" s="23" t="s">
        <v>780</v>
      </c>
      <c r="B1046" s="24" t="s">
        <v>1315</v>
      </c>
      <c r="C1046" s="24" t="s">
        <v>1316</v>
      </c>
      <c r="D1046" s="3" t="s">
        <v>1436</v>
      </c>
      <c r="E1046" s="3" t="s">
        <v>1532</v>
      </c>
      <c r="F1046" s="3" t="s">
        <v>1384</v>
      </c>
      <c r="G1046" s="3" t="s">
        <v>1533</v>
      </c>
      <c r="H1046" s="3" t="s">
        <v>1387</v>
      </c>
    </row>
    <row r="1047" spans="1:8" x14ac:dyDescent="0.2">
      <c r="A1047" s="23" t="s">
        <v>780</v>
      </c>
      <c r="B1047" s="24" t="s">
        <v>1315</v>
      </c>
      <c r="C1047" s="24" t="s">
        <v>1316</v>
      </c>
      <c r="D1047" s="3" t="s">
        <v>1436</v>
      </c>
      <c r="E1047" s="3" t="s">
        <v>1532</v>
      </c>
      <c r="F1047" s="3" t="s">
        <v>1384</v>
      </c>
      <c r="G1047" s="3" t="s">
        <v>1533</v>
      </c>
      <c r="H1047" s="3" t="s">
        <v>1387</v>
      </c>
    </row>
    <row r="1048" spans="1:8" ht="17" x14ac:dyDescent="0.2">
      <c r="A1048" s="23" t="s">
        <v>825</v>
      </c>
      <c r="B1048" s="24" t="s">
        <v>1070</v>
      </c>
      <c r="C1048" s="24" t="s">
        <v>1071</v>
      </c>
      <c r="D1048" s="3" t="s">
        <v>1436</v>
      </c>
      <c r="E1048" s="22" t="s">
        <v>1534</v>
      </c>
      <c r="F1048" s="3" t="s">
        <v>1384</v>
      </c>
      <c r="G1048" s="3" t="s">
        <v>1497</v>
      </c>
      <c r="H1048" s="3" t="s">
        <v>1387</v>
      </c>
    </row>
    <row r="1049" spans="1:8" x14ac:dyDescent="0.2">
      <c r="A1049" s="23" t="s">
        <v>780</v>
      </c>
      <c r="B1049" s="24" t="s">
        <v>1315</v>
      </c>
      <c r="C1049" s="24" t="s">
        <v>1317</v>
      </c>
      <c r="D1049" s="3" t="s">
        <v>1436</v>
      </c>
      <c r="E1049" s="3" t="s">
        <v>1504</v>
      </c>
      <c r="F1049" s="3" t="s">
        <v>1384</v>
      </c>
      <c r="G1049" s="3" t="s">
        <v>1505</v>
      </c>
      <c r="H1049" s="3" t="s">
        <v>1387</v>
      </c>
    </row>
    <row r="1050" spans="1:8" x14ac:dyDescent="0.2">
      <c r="A1050" s="23" t="s">
        <v>746</v>
      </c>
      <c r="B1050" s="24" t="s">
        <v>853</v>
      </c>
      <c r="C1050" s="29" t="s">
        <v>1105</v>
      </c>
      <c r="D1050" s="3" t="s">
        <v>1436</v>
      </c>
      <c r="E1050" s="3" t="s">
        <v>1535</v>
      </c>
      <c r="F1050" s="3" t="s">
        <v>1384</v>
      </c>
      <c r="G1050" s="3" t="s">
        <v>1452</v>
      </c>
      <c r="H1050" s="3" t="s">
        <v>1387</v>
      </c>
    </row>
    <row r="1051" spans="1:8" x14ac:dyDescent="0.2">
      <c r="A1051" s="23" t="s">
        <v>746</v>
      </c>
      <c r="B1051" s="24" t="s">
        <v>853</v>
      </c>
      <c r="C1051" s="29" t="s">
        <v>1105</v>
      </c>
      <c r="D1051" s="3" t="s">
        <v>1436</v>
      </c>
      <c r="E1051" s="3" t="s">
        <v>1535</v>
      </c>
      <c r="F1051" s="3" t="s">
        <v>1384</v>
      </c>
      <c r="G1051" s="3" t="s">
        <v>1452</v>
      </c>
      <c r="H1051" s="3" t="s">
        <v>1387</v>
      </c>
    </row>
    <row r="1052" spans="1:8" x14ac:dyDescent="0.2">
      <c r="A1052" s="23" t="s">
        <v>746</v>
      </c>
      <c r="B1052" s="24" t="s">
        <v>1419</v>
      </c>
      <c r="C1052" s="24" t="s">
        <v>1154</v>
      </c>
      <c r="D1052" s="3" t="s">
        <v>1436</v>
      </c>
      <c r="E1052" s="3" t="s">
        <v>1510</v>
      </c>
      <c r="F1052" s="3" t="s">
        <v>1384</v>
      </c>
      <c r="G1052" s="3" t="s">
        <v>1497</v>
      </c>
      <c r="H1052" s="3" t="s">
        <v>1387</v>
      </c>
    </row>
    <row r="1053" spans="1:8" x14ac:dyDescent="0.2">
      <c r="A1053" s="23" t="s">
        <v>780</v>
      </c>
      <c r="B1053" s="24" t="s">
        <v>1315</v>
      </c>
      <c r="C1053" s="24" t="s">
        <v>1316</v>
      </c>
      <c r="D1053" s="3" t="s">
        <v>1436</v>
      </c>
      <c r="E1053" s="3" t="s">
        <v>1536</v>
      </c>
      <c r="F1053" s="3" t="s">
        <v>1384</v>
      </c>
      <c r="G1053" s="3" t="s">
        <v>1533</v>
      </c>
      <c r="H1053" s="3" t="s">
        <v>1387</v>
      </c>
    </row>
    <row r="1054" spans="1:8" x14ac:dyDescent="0.2">
      <c r="A1054" s="23" t="s">
        <v>780</v>
      </c>
      <c r="B1054" s="24" t="s">
        <v>1315</v>
      </c>
      <c r="C1054" s="24" t="s">
        <v>1318</v>
      </c>
      <c r="D1054" s="3" t="s">
        <v>1436</v>
      </c>
      <c r="E1054" s="3" t="s">
        <v>1536</v>
      </c>
      <c r="F1054" s="3" t="s">
        <v>1384</v>
      </c>
      <c r="G1054" s="3" t="s">
        <v>1533</v>
      </c>
      <c r="H1054" s="3" t="s">
        <v>1387</v>
      </c>
    </row>
    <row r="1055" spans="1:8" x14ac:dyDescent="0.2">
      <c r="A1055" s="23" t="s">
        <v>746</v>
      </c>
      <c r="B1055" s="24" t="s">
        <v>993</v>
      </c>
      <c r="C1055" s="24" t="s">
        <v>1269</v>
      </c>
      <c r="D1055" s="3" t="s">
        <v>1436</v>
      </c>
      <c r="E1055" s="3" t="s">
        <v>1511</v>
      </c>
      <c r="F1055" s="3" t="s">
        <v>1384</v>
      </c>
      <c r="G1055" s="3" t="s">
        <v>1452</v>
      </c>
      <c r="H1055" s="3" t="s">
        <v>1387</v>
      </c>
    </row>
    <row r="1056" spans="1:8" x14ac:dyDescent="0.2">
      <c r="A1056" s="23" t="s">
        <v>1247</v>
      </c>
      <c r="B1056" s="24" t="s">
        <v>1319</v>
      </c>
      <c r="C1056" s="29" t="s">
        <v>1354</v>
      </c>
      <c r="D1056" s="3" t="s">
        <v>1436</v>
      </c>
      <c r="E1056" s="3" t="s">
        <v>1412</v>
      </c>
      <c r="F1056" s="3" t="s">
        <v>1384</v>
      </c>
      <c r="G1056" s="3" t="s">
        <v>1411</v>
      </c>
      <c r="H1056" s="3" t="s">
        <v>1387</v>
      </c>
    </row>
    <row r="1057" spans="1:8" x14ac:dyDescent="0.2">
      <c r="A1057" s="23" t="s">
        <v>1247</v>
      </c>
      <c r="B1057" s="24" t="s">
        <v>1319</v>
      </c>
      <c r="C1057" s="29" t="s">
        <v>1354</v>
      </c>
      <c r="D1057" s="3" t="s">
        <v>1436</v>
      </c>
      <c r="E1057" s="3" t="s">
        <v>1412</v>
      </c>
      <c r="F1057" s="3" t="s">
        <v>1384</v>
      </c>
      <c r="G1057" s="3" t="s">
        <v>1411</v>
      </c>
      <c r="H1057" s="3" t="s">
        <v>1387</v>
      </c>
    </row>
    <row r="1058" spans="1:8" x14ac:dyDescent="0.2">
      <c r="A1058" s="23" t="s">
        <v>768</v>
      </c>
      <c r="B1058" s="24" t="s">
        <v>1051</v>
      </c>
      <c r="C1058" s="29" t="s">
        <v>1310</v>
      </c>
      <c r="D1058" s="3" t="s">
        <v>1436</v>
      </c>
      <c r="E1058" s="3" t="s">
        <v>1451</v>
      </c>
      <c r="F1058" s="3" t="s">
        <v>1384</v>
      </c>
      <c r="G1058" s="3" t="s">
        <v>1452</v>
      </c>
      <c r="H1058" s="3" t="s">
        <v>1388</v>
      </c>
    </row>
    <row r="1059" spans="1:8" x14ac:dyDescent="0.2">
      <c r="A1059" s="23" t="s">
        <v>768</v>
      </c>
      <c r="B1059" s="24" t="s">
        <v>1051</v>
      </c>
      <c r="C1059" s="29" t="s">
        <v>1310</v>
      </c>
      <c r="D1059" s="3" t="s">
        <v>1436</v>
      </c>
      <c r="E1059" s="3" t="s">
        <v>1451</v>
      </c>
      <c r="F1059" s="3" t="s">
        <v>1384</v>
      </c>
      <c r="G1059" s="3" t="s">
        <v>1452</v>
      </c>
      <c r="H1059" s="3" t="s">
        <v>1387</v>
      </c>
    </row>
    <row r="1060" spans="1:8" x14ac:dyDescent="0.2">
      <c r="A1060" s="23" t="s">
        <v>768</v>
      </c>
      <c r="B1060" s="24" t="s">
        <v>1051</v>
      </c>
      <c r="C1060" s="24" t="s">
        <v>1310</v>
      </c>
      <c r="D1060" s="3" t="s">
        <v>1436</v>
      </c>
      <c r="E1060" s="3" t="s">
        <v>1451</v>
      </c>
      <c r="F1060" s="3" t="s">
        <v>1384</v>
      </c>
      <c r="G1060" s="3" t="s">
        <v>1452</v>
      </c>
      <c r="H1060" s="3" t="s">
        <v>1387</v>
      </c>
    </row>
    <row r="1061" spans="1:8" x14ac:dyDescent="0.2">
      <c r="A1061" s="23" t="s">
        <v>768</v>
      </c>
      <c r="B1061" s="24" t="s">
        <v>1051</v>
      </c>
      <c r="C1061" s="24" t="s">
        <v>1310</v>
      </c>
      <c r="D1061" s="3" t="s">
        <v>1436</v>
      </c>
      <c r="E1061" s="3" t="s">
        <v>1451</v>
      </c>
      <c r="F1061" s="3" t="s">
        <v>1384</v>
      </c>
      <c r="G1061" s="3" t="s">
        <v>1452</v>
      </c>
      <c r="H1061" s="3" t="s">
        <v>1387</v>
      </c>
    </row>
    <row r="1062" spans="1:8" x14ac:dyDescent="0.2">
      <c r="A1062" s="23" t="s">
        <v>768</v>
      </c>
      <c r="B1062" s="24" t="s">
        <v>1051</v>
      </c>
      <c r="C1062" s="24" t="s">
        <v>1310</v>
      </c>
      <c r="D1062" s="3" t="s">
        <v>1436</v>
      </c>
      <c r="E1062" s="3" t="s">
        <v>1451</v>
      </c>
      <c r="F1062" s="3" t="s">
        <v>1384</v>
      </c>
      <c r="G1062" s="3" t="s">
        <v>1452</v>
      </c>
      <c r="H1062" s="3" t="s">
        <v>1387</v>
      </c>
    </row>
    <row r="1063" spans="1:8" x14ac:dyDescent="0.2">
      <c r="A1063" s="23" t="s">
        <v>768</v>
      </c>
      <c r="B1063" s="24" t="s">
        <v>1051</v>
      </c>
      <c r="C1063" s="24" t="s">
        <v>1310</v>
      </c>
      <c r="D1063" s="3" t="s">
        <v>1436</v>
      </c>
      <c r="E1063" s="3" t="s">
        <v>1451</v>
      </c>
      <c r="F1063" s="3" t="s">
        <v>1384</v>
      </c>
      <c r="G1063" s="3" t="s">
        <v>1452</v>
      </c>
      <c r="H1063" s="3" t="s">
        <v>1387</v>
      </c>
    </row>
    <row r="1064" spans="1:8" x14ac:dyDescent="0.2">
      <c r="A1064" s="23" t="s">
        <v>768</v>
      </c>
      <c r="B1064" s="24" t="s">
        <v>1051</v>
      </c>
      <c r="C1064" s="24" t="s">
        <v>1310</v>
      </c>
      <c r="D1064" s="3" t="s">
        <v>1436</v>
      </c>
      <c r="E1064" s="3" t="s">
        <v>1451</v>
      </c>
      <c r="F1064" s="3" t="s">
        <v>1384</v>
      </c>
      <c r="G1064" s="3" t="s">
        <v>1452</v>
      </c>
      <c r="H1064" s="3" t="s">
        <v>1387</v>
      </c>
    </row>
    <row r="1065" spans="1:8" x14ac:dyDescent="0.2">
      <c r="A1065" s="23" t="s">
        <v>768</v>
      </c>
      <c r="B1065" s="24" t="s">
        <v>1043</v>
      </c>
      <c r="C1065" s="24" t="s">
        <v>1349</v>
      </c>
      <c r="D1065" s="3" t="s">
        <v>1436</v>
      </c>
      <c r="E1065" s="3" t="s">
        <v>1396</v>
      </c>
      <c r="F1065" s="3" t="s">
        <v>1384</v>
      </c>
      <c r="G1065" s="3" t="s">
        <v>1394</v>
      </c>
      <c r="H1065" s="3" t="s">
        <v>1387</v>
      </c>
    </row>
    <row r="1066" spans="1:8" x14ac:dyDescent="0.2">
      <c r="A1066" s="23" t="s">
        <v>768</v>
      </c>
      <c r="B1066" s="24" t="s">
        <v>1043</v>
      </c>
      <c r="C1066" s="24" t="s">
        <v>1349</v>
      </c>
      <c r="D1066" s="3" t="s">
        <v>1436</v>
      </c>
      <c r="E1066" s="3" t="s">
        <v>1396</v>
      </c>
      <c r="F1066" s="3" t="s">
        <v>1384</v>
      </c>
      <c r="G1066" s="3" t="s">
        <v>1394</v>
      </c>
      <c r="H1066" s="3" t="s">
        <v>1387</v>
      </c>
    </row>
    <row r="1067" spans="1:8" x14ac:dyDescent="0.2">
      <c r="A1067" s="23" t="s">
        <v>768</v>
      </c>
      <c r="B1067" s="24" t="s">
        <v>1043</v>
      </c>
      <c r="C1067" s="24" t="s">
        <v>1349</v>
      </c>
      <c r="D1067" s="3" t="s">
        <v>1436</v>
      </c>
      <c r="E1067" s="3" t="s">
        <v>1396</v>
      </c>
      <c r="F1067" s="3" t="s">
        <v>1384</v>
      </c>
      <c r="G1067" s="3" t="s">
        <v>1394</v>
      </c>
      <c r="H1067" s="3" t="s">
        <v>1387</v>
      </c>
    </row>
    <row r="1068" spans="1:8" x14ac:dyDescent="0.2">
      <c r="A1068" s="23" t="s">
        <v>780</v>
      </c>
      <c r="B1068" s="24" t="s">
        <v>1315</v>
      </c>
      <c r="C1068" s="24" t="s">
        <v>1317</v>
      </c>
      <c r="D1068" s="3" t="s">
        <v>1436</v>
      </c>
      <c r="E1068" s="3" t="s">
        <v>1512</v>
      </c>
      <c r="F1068" s="3" t="s">
        <v>1384</v>
      </c>
      <c r="G1068" s="3" t="s">
        <v>1491</v>
      </c>
      <c r="H1068" s="3" t="s">
        <v>1387</v>
      </c>
    </row>
    <row r="1069" spans="1:8" ht="17" x14ac:dyDescent="0.2">
      <c r="A1069" s="23" t="s">
        <v>746</v>
      </c>
      <c r="B1069" s="24" t="s">
        <v>1162</v>
      </c>
      <c r="C1069" s="24" t="s">
        <v>1163</v>
      </c>
      <c r="D1069" s="3" t="s">
        <v>1436</v>
      </c>
      <c r="E1069" s="22" t="s">
        <v>1513</v>
      </c>
      <c r="F1069" s="3" t="s">
        <v>1384</v>
      </c>
      <c r="G1069" s="3" t="s">
        <v>1514</v>
      </c>
      <c r="H1069" s="3" t="s">
        <v>1387</v>
      </c>
    </row>
    <row r="1070" spans="1:8" ht="17" x14ac:dyDescent="0.2">
      <c r="A1070" s="23" t="s">
        <v>746</v>
      </c>
      <c r="B1070" s="24" t="s">
        <v>1162</v>
      </c>
      <c r="C1070" s="24" t="s">
        <v>1163</v>
      </c>
      <c r="D1070" s="3" t="s">
        <v>1436</v>
      </c>
      <c r="E1070" s="22" t="s">
        <v>1513</v>
      </c>
      <c r="F1070" s="3" t="s">
        <v>1384</v>
      </c>
      <c r="G1070" s="3" t="s">
        <v>1514</v>
      </c>
      <c r="H1070" s="3" t="s">
        <v>1387</v>
      </c>
    </row>
    <row r="1071" spans="1:8" x14ac:dyDescent="0.2">
      <c r="A1071" s="23" t="s">
        <v>768</v>
      </c>
      <c r="B1071" s="24" t="s">
        <v>1043</v>
      </c>
      <c r="C1071" s="24" t="s">
        <v>1307</v>
      </c>
      <c r="D1071" s="3" t="s">
        <v>1436</v>
      </c>
      <c r="E1071" s="3" t="s">
        <v>1401</v>
      </c>
      <c r="F1071" s="3" t="s">
        <v>1384</v>
      </c>
      <c r="G1071" s="3" t="s">
        <v>1537</v>
      </c>
      <c r="H1071" s="3" t="s">
        <v>1387</v>
      </c>
    </row>
    <row r="1072" spans="1:8" x14ac:dyDescent="0.2">
      <c r="A1072" s="23" t="s">
        <v>768</v>
      </c>
      <c r="B1072" s="24" t="s">
        <v>1043</v>
      </c>
      <c r="C1072" s="24" t="s">
        <v>1349</v>
      </c>
      <c r="D1072" s="3" t="s">
        <v>1436</v>
      </c>
      <c r="E1072" s="3" t="s">
        <v>1401</v>
      </c>
      <c r="F1072" s="3" t="s">
        <v>1384</v>
      </c>
      <c r="G1072" s="3" t="s">
        <v>1537</v>
      </c>
      <c r="H1072" s="3" t="s">
        <v>1387</v>
      </c>
    </row>
    <row r="1073" spans="1:8" x14ac:dyDescent="0.2">
      <c r="A1073" s="23" t="s">
        <v>768</v>
      </c>
      <c r="B1073" s="24" t="s">
        <v>1043</v>
      </c>
      <c r="C1073" s="24" t="s">
        <v>1349</v>
      </c>
      <c r="D1073" s="3" t="s">
        <v>1436</v>
      </c>
      <c r="E1073" s="3" t="s">
        <v>1401</v>
      </c>
      <c r="F1073" s="3" t="s">
        <v>1384</v>
      </c>
      <c r="G1073" s="3" t="s">
        <v>1537</v>
      </c>
      <c r="H1073" s="3" t="s">
        <v>1387</v>
      </c>
    </row>
    <row r="1074" spans="1:8" x14ac:dyDescent="0.2">
      <c r="A1074" s="23" t="s">
        <v>746</v>
      </c>
      <c r="B1074" s="24" t="s">
        <v>1022</v>
      </c>
      <c r="C1074" s="24" t="s">
        <v>1026</v>
      </c>
      <c r="D1074" s="3" t="s">
        <v>1436</v>
      </c>
      <c r="E1074" s="3" t="s">
        <v>1485</v>
      </c>
      <c r="F1074" s="3" t="s">
        <v>1384</v>
      </c>
      <c r="G1074" s="3" t="s">
        <v>1487</v>
      </c>
      <c r="H1074" s="3" t="s">
        <v>1387</v>
      </c>
    </row>
    <row r="1075" spans="1:8" x14ac:dyDescent="0.2">
      <c r="A1075" s="23" t="s">
        <v>746</v>
      </c>
      <c r="B1075" s="24" t="s">
        <v>772</v>
      </c>
      <c r="C1075" s="24" t="s">
        <v>1036</v>
      </c>
      <c r="D1075" s="3" t="s">
        <v>1436</v>
      </c>
      <c r="E1075" s="3" t="s">
        <v>1485</v>
      </c>
      <c r="F1075" s="3" t="s">
        <v>1384</v>
      </c>
      <c r="G1075" s="3" t="s">
        <v>1487</v>
      </c>
      <c r="H1075" s="3" t="s">
        <v>1387</v>
      </c>
    </row>
    <row r="1076" spans="1:8" ht="17" x14ac:dyDescent="0.2">
      <c r="A1076" s="20" t="s">
        <v>774</v>
      </c>
      <c r="B1076" s="24" t="s">
        <v>775</v>
      </c>
      <c r="C1076" s="24" t="s">
        <v>1038</v>
      </c>
      <c r="D1076" s="3" t="s">
        <v>1436</v>
      </c>
      <c r="E1076" s="3" t="s">
        <v>1524</v>
      </c>
      <c r="F1076" s="3" t="s">
        <v>1525</v>
      </c>
      <c r="G1076" s="3" t="s">
        <v>1525</v>
      </c>
      <c r="H1076" s="3" t="s">
        <v>1388</v>
      </c>
    </row>
    <row r="1077" spans="1:8" ht="17" x14ac:dyDescent="0.2">
      <c r="A1077" s="23" t="s">
        <v>774</v>
      </c>
      <c r="B1077" s="24" t="s">
        <v>775</v>
      </c>
      <c r="C1077" s="24" t="s">
        <v>1039</v>
      </c>
      <c r="D1077" s="3" t="s">
        <v>1436</v>
      </c>
      <c r="E1077" s="22" t="s">
        <v>1524</v>
      </c>
      <c r="F1077" s="22" t="s">
        <v>1525</v>
      </c>
      <c r="G1077" s="3" t="s">
        <v>1525</v>
      </c>
      <c r="H1077" s="3" t="s">
        <v>1387</v>
      </c>
    </row>
    <row r="1078" spans="1:8" x14ac:dyDescent="0.2">
      <c r="A1078" s="23" t="s">
        <v>774</v>
      </c>
      <c r="B1078" s="24" t="s">
        <v>1084</v>
      </c>
      <c r="C1078" s="24" t="s">
        <v>1351</v>
      </c>
      <c r="D1078" s="3" t="s">
        <v>1436</v>
      </c>
      <c r="E1078" s="3" t="s">
        <v>1524</v>
      </c>
      <c r="F1078" s="3" t="s">
        <v>1525</v>
      </c>
      <c r="G1078" s="3" t="s">
        <v>1525</v>
      </c>
      <c r="H1078" s="3" t="s">
        <v>1387</v>
      </c>
    </row>
    <row r="1079" spans="1:8" x14ac:dyDescent="0.2">
      <c r="A1079" s="23" t="s">
        <v>774</v>
      </c>
      <c r="B1079" s="24" t="s">
        <v>1084</v>
      </c>
      <c r="C1079" s="24" t="s">
        <v>1351</v>
      </c>
      <c r="D1079" s="3" t="s">
        <v>1436</v>
      </c>
      <c r="E1079" s="3" t="s">
        <v>1524</v>
      </c>
      <c r="F1079" s="3" t="s">
        <v>1525</v>
      </c>
      <c r="G1079" s="3" t="s">
        <v>1525</v>
      </c>
      <c r="H1079" s="3" t="s">
        <v>1387</v>
      </c>
    </row>
    <row r="1080" spans="1:8" ht="17" x14ac:dyDescent="0.2">
      <c r="A1080" s="23" t="s">
        <v>810</v>
      </c>
      <c r="B1080" s="24" t="s">
        <v>862</v>
      </c>
      <c r="C1080" s="21" t="s">
        <v>1117</v>
      </c>
      <c r="D1080" s="3" t="s">
        <v>1436</v>
      </c>
      <c r="E1080" s="3" t="s">
        <v>1524</v>
      </c>
      <c r="F1080" s="3" t="s">
        <v>1525</v>
      </c>
      <c r="G1080" s="3" t="s">
        <v>1525</v>
      </c>
      <c r="H1080" s="3" t="s">
        <v>1388</v>
      </c>
    </row>
    <row r="1081" spans="1:8" ht="17" x14ac:dyDescent="0.2">
      <c r="A1081" s="23" t="s">
        <v>810</v>
      </c>
      <c r="B1081" s="24" t="s">
        <v>862</v>
      </c>
      <c r="C1081" s="21" t="s">
        <v>1124</v>
      </c>
      <c r="D1081" s="3" t="s">
        <v>1436</v>
      </c>
      <c r="E1081" s="3" t="s">
        <v>1524</v>
      </c>
      <c r="F1081" s="3" t="s">
        <v>1525</v>
      </c>
      <c r="G1081" s="3" t="s">
        <v>1525</v>
      </c>
      <c r="H1081" s="3" t="s">
        <v>1388</v>
      </c>
    </row>
    <row r="1082" spans="1:8" x14ac:dyDescent="0.2">
      <c r="A1082" s="23" t="s">
        <v>810</v>
      </c>
      <c r="B1082" s="24" t="s">
        <v>862</v>
      </c>
      <c r="C1082" s="29" t="s">
        <v>1127</v>
      </c>
      <c r="D1082" s="3" t="s">
        <v>1436</v>
      </c>
      <c r="E1082" s="3" t="s">
        <v>1524</v>
      </c>
      <c r="F1082" s="3" t="s">
        <v>1525</v>
      </c>
      <c r="G1082" s="3" t="s">
        <v>1525</v>
      </c>
      <c r="H1082" s="3" t="s">
        <v>1388</v>
      </c>
    </row>
    <row r="1083" spans="1:8" x14ac:dyDescent="0.2">
      <c r="A1083" s="23" t="s">
        <v>753</v>
      </c>
      <c r="B1083" s="24" t="s">
        <v>1183</v>
      </c>
      <c r="C1083" s="29" t="s">
        <v>1185</v>
      </c>
      <c r="D1083" s="3" t="s">
        <v>1436</v>
      </c>
      <c r="E1083" s="3" t="s">
        <v>1383</v>
      </c>
      <c r="F1083" s="3" t="s">
        <v>1421</v>
      </c>
      <c r="G1083" s="3" t="s">
        <v>1522</v>
      </c>
      <c r="H1083" s="3" t="s">
        <v>1388</v>
      </c>
    </row>
    <row r="1084" spans="1:8" x14ac:dyDescent="0.2">
      <c r="A1084" s="23" t="s">
        <v>780</v>
      </c>
      <c r="B1084" s="24" t="s">
        <v>1019</v>
      </c>
      <c r="C1084" s="29" t="s">
        <v>1020</v>
      </c>
      <c r="D1084" s="3" t="s">
        <v>1436</v>
      </c>
      <c r="E1084" s="3" t="s">
        <v>1406</v>
      </c>
      <c r="F1084" s="3" t="s">
        <v>1421</v>
      </c>
      <c r="G1084" s="3" t="s">
        <v>1421</v>
      </c>
      <c r="H1084" s="3" t="s">
        <v>1388</v>
      </c>
    </row>
    <row r="1085" spans="1:8" x14ac:dyDescent="0.2">
      <c r="A1085" s="23" t="s">
        <v>764</v>
      </c>
      <c r="B1085" s="24" t="s">
        <v>1439</v>
      </c>
      <c r="C1085" s="29" t="s">
        <v>1366</v>
      </c>
      <c r="D1085" s="3" t="s">
        <v>1436</v>
      </c>
      <c r="E1085" s="3" t="s">
        <v>1406</v>
      </c>
      <c r="F1085" s="3" t="s">
        <v>1421</v>
      </c>
      <c r="G1085" s="3" t="s">
        <v>1421</v>
      </c>
      <c r="H1085" s="3" t="s">
        <v>1388</v>
      </c>
    </row>
    <row r="1086" spans="1:8" x14ac:dyDescent="0.2">
      <c r="A1086" s="23" t="s">
        <v>764</v>
      </c>
      <c r="B1086" s="24" t="s">
        <v>1439</v>
      </c>
      <c r="C1086" s="29" t="s">
        <v>1366</v>
      </c>
      <c r="D1086" s="3" t="s">
        <v>1436</v>
      </c>
      <c r="E1086" s="3" t="s">
        <v>1406</v>
      </c>
      <c r="F1086" s="3" t="s">
        <v>1421</v>
      </c>
      <c r="G1086" s="3" t="s">
        <v>1421</v>
      </c>
      <c r="H1086" s="3" t="s">
        <v>1388</v>
      </c>
    </row>
    <row r="1087" spans="1:8" x14ac:dyDescent="0.2">
      <c r="A1087" s="23" t="s">
        <v>764</v>
      </c>
      <c r="B1087" s="24" t="s">
        <v>1439</v>
      </c>
      <c r="C1087" s="29" t="s">
        <v>1366</v>
      </c>
      <c r="D1087" s="3" t="s">
        <v>1436</v>
      </c>
      <c r="E1087" s="3" t="s">
        <v>1406</v>
      </c>
      <c r="F1087" s="3" t="s">
        <v>1421</v>
      </c>
      <c r="G1087" s="3" t="s">
        <v>1421</v>
      </c>
      <c r="H1087" s="3" t="s">
        <v>1387</v>
      </c>
    </row>
    <row r="1088" spans="1:8" x14ac:dyDescent="0.2">
      <c r="A1088" s="23" t="s">
        <v>768</v>
      </c>
      <c r="B1088" s="24" t="s">
        <v>1043</v>
      </c>
      <c r="C1088" s="29" t="s">
        <v>1044</v>
      </c>
      <c r="D1088" s="3" t="s">
        <v>1436</v>
      </c>
      <c r="E1088" s="3" t="s">
        <v>1406</v>
      </c>
      <c r="F1088" s="3" t="s">
        <v>1421</v>
      </c>
      <c r="G1088" s="3" t="s">
        <v>1421</v>
      </c>
      <c r="H1088" s="3" t="s">
        <v>1388</v>
      </c>
    </row>
    <row r="1089" spans="1:8" x14ac:dyDescent="0.2">
      <c r="A1089" s="23" t="s">
        <v>865</v>
      </c>
      <c r="B1089" s="24" t="s">
        <v>1308</v>
      </c>
      <c r="C1089" s="29" t="s">
        <v>1309</v>
      </c>
      <c r="D1089" s="3" t="s">
        <v>1436</v>
      </c>
      <c r="E1089" s="3" t="s">
        <v>1406</v>
      </c>
      <c r="F1089" s="3" t="s">
        <v>1421</v>
      </c>
      <c r="G1089" s="3" t="s">
        <v>1421</v>
      </c>
      <c r="H1089" s="3" t="s">
        <v>1387</v>
      </c>
    </row>
    <row r="1090" spans="1:8" x14ac:dyDescent="0.2">
      <c r="A1090" s="23" t="s">
        <v>774</v>
      </c>
      <c r="B1090" s="24" t="s">
        <v>1084</v>
      </c>
      <c r="C1090" s="29" t="s">
        <v>1351</v>
      </c>
      <c r="D1090" s="3" t="s">
        <v>1436</v>
      </c>
      <c r="E1090" s="3" t="s">
        <v>1406</v>
      </c>
      <c r="F1090" s="3" t="s">
        <v>1421</v>
      </c>
      <c r="G1090" s="3" t="s">
        <v>1421</v>
      </c>
      <c r="H1090" s="3" t="s">
        <v>1387</v>
      </c>
    </row>
    <row r="1091" spans="1:8" x14ac:dyDescent="0.2">
      <c r="A1091" s="23" t="s">
        <v>746</v>
      </c>
      <c r="B1091" s="24" t="s">
        <v>834</v>
      </c>
      <c r="C1091" s="29" t="s">
        <v>1100</v>
      </c>
      <c r="D1091" s="3" t="s">
        <v>1436</v>
      </c>
      <c r="E1091" s="3" t="s">
        <v>1406</v>
      </c>
      <c r="F1091" s="3" t="s">
        <v>1421</v>
      </c>
      <c r="G1091" s="3" t="s">
        <v>1421</v>
      </c>
      <c r="H1091" s="3" t="s">
        <v>1388</v>
      </c>
    </row>
    <row r="1092" spans="1:8" x14ac:dyDescent="0.2">
      <c r="A1092" s="23" t="s">
        <v>1367</v>
      </c>
      <c r="B1092" s="24" t="s">
        <v>1368</v>
      </c>
      <c r="C1092" s="29" t="s">
        <v>1369</v>
      </c>
      <c r="D1092" s="3" t="s">
        <v>1436</v>
      </c>
      <c r="E1092" s="3" t="s">
        <v>1406</v>
      </c>
      <c r="F1092" s="3" t="s">
        <v>1421</v>
      </c>
      <c r="G1092" s="3" t="s">
        <v>1421</v>
      </c>
      <c r="H1092" s="3" t="s">
        <v>1388</v>
      </c>
    </row>
    <row r="1093" spans="1:8" x14ac:dyDescent="0.2">
      <c r="A1093" s="23" t="s">
        <v>764</v>
      </c>
      <c r="B1093" s="24" t="s">
        <v>1357</v>
      </c>
      <c r="C1093" s="29" t="s">
        <v>1358</v>
      </c>
      <c r="D1093" s="3" t="s">
        <v>1436</v>
      </c>
      <c r="E1093" s="3" t="s">
        <v>1406</v>
      </c>
      <c r="F1093" s="3" t="s">
        <v>1421</v>
      </c>
      <c r="G1093" s="3" t="s">
        <v>1421</v>
      </c>
      <c r="H1093" s="3" t="s">
        <v>1388</v>
      </c>
    </row>
    <row r="1094" spans="1:8" x14ac:dyDescent="0.2">
      <c r="A1094" s="23" t="s">
        <v>764</v>
      </c>
      <c r="B1094" s="24" t="s">
        <v>1357</v>
      </c>
      <c r="C1094" s="29" t="s">
        <v>1358</v>
      </c>
      <c r="D1094" s="3" t="s">
        <v>1436</v>
      </c>
      <c r="E1094" s="3" t="s">
        <v>1406</v>
      </c>
      <c r="F1094" s="3" t="s">
        <v>1421</v>
      </c>
      <c r="G1094" s="3" t="s">
        <v>1421</v>
      </c>
      <c r="H1094" s="3" t="s">
        <v>1388</v>
      </c>
    </row>
    <row r="1095" spans="1:8" x14ac:dyDescent="0.2">
      <c r="A1095" s="23" t="s">
        <v>764</v>
      </c>
      <c r="B1095" s="24" t="s">
        <v>1357</v>
      </c>
      <c r="C1095" s="29" t="s">
        <v>1358</v>
      </c>
      <c r="D1095" s="3" t="s">
        <v>1436</v>
      </c>
      <c r="E1095" s="3" t="s">
        <v>1406</v>
      </c>
      <c r="F1095" s="3" t="s">
        <v>1421</v>
      </c>
      <c r="G1095" s="3" t="s">
        <v>1421</v>
      </c>
      <c r="H1095" s="3" t="s">
        <v>1387</v>
      </c>
    </row>
    <row r="1096" spans="1:8" x14ac:dyDescent="0.2">
      <c r="A1096" s="23" t="s">
        <v>764</v>
      </c>
      <c r="B1096" s="24" t="s">
        <v>1326</v>
      </c>
      <c r="C1096" s="29" t="s">
        <v>1327</v>
      </c>
      <c r="D1096" s="3" t="s">
        <v>1436</v>
      </c>
      <c r="E1096" s="3" t="s">
        <v>1406</v>
      </c>
      <c r="F1096" s="3" t="s">
        <v>1421</v>
      </c>
      <c r="G1096" s="3" t="s">
        <v>1421</v>
      </c>
      <c r="H1096" s="3" t="s">
        <v>1388</v>
      </c>
    </row>
    <row r="1097" spans="1:8" x14ac:dyDescent="0.2">
      <c r="A1097" s="23" t="s">
        <v>764</v>
      </c>
      <c r="B1097" s="24" t="s">
        <v>1170</v>
      </c>
      <c r="C1097" s="29" t="s">
        <v>1359</v>
      </c>
      <c r="D1097" s="3" t="s">
        <v>1436</v>
      </c>
      <c r="E1097" s="3" t="s">
        <v>1406</v>
      </c>
      <c r="F1097" s="3" t="s">
        <v>1421</v>
      </c>
      <c r="G1097" s="3" t="s">
        <v>1421</v>
      </c>
      <c r="H1097" s="3" t="s">
        <v>1388</v>
      </c>
    </row>
    <row r="1098" spans="1:8" x14ac:dyDescent="0.2">
      <c r="A1098" s="23" t="s">
        <v>764</v>
      </c>
      <c r="B1098" s="24" t="s">
        <v>1170</v>
      </c>
      <c r="C1098" s="29" t="s">
        <v>1359</v>
      </c>
      <c r="D1098" s="3" t="s">
        <v>1436</v>
      </c>
      <c r="E1098" s="3" t="s">
        <v>1406</v>
      </c>
      <c r="F1098" s="3" t="s">
        <v>1421</v>
      </c>
      <c r="G1098" s="3" t="s">
        <v>1421</v>
      </c>
      <c r="H1098" s="3" t="s">
        <v>1388</v>
      </c>
    </row>
    <row r="1099" spans="1:8" x14ac:dyDescent="0.2">
      <c r="A1099" s="23" t="s">
        <v>764</v>
      </c>
      <c r="B1099" s="24" t="s">
        <v>1170</v>
      </c>
      <c r="C1099" s="29" t="s">
        <v>1359</v>
      </c>
      <c r="D1099" s="3" t="s">
        <v>1436</v>
      </c>
      <c r="E1099" s="3" t="s">
        <v>1406</v>
      </c>
      <c r="F1099" s="3" t="s">
        <v>1421</v>
      </c>
      <c r="G1099" s="3" t="s">
        <v>1421</v>
      </c>
      <c r="H1099" s="3" t="s">
        <v>1388</v>
      </c>
    </row>
    <row r="1100" spans="1:8" x14ac:dyDescent="0.2">
      <c r="A1100" s="23" t="s">
        <v>764</v>
      </c>
      <c r="B1100" s="24" t="s">
        <v>1170</v>
      </c>
      <c r="C1100" s="29" t="s">
        <v>1359</v>
      </c>
      <c r="D1100" s="3" t="s">
        <v>1436</v>
      </c>
      <c r="E1100" s="3" t="s">
        <v>1406</v>
      </c>
      <c r="F1100" s="3" t="s">
        <v>1421</v>
      </c>
      <c r="G1100" s="3" t="s">
        <v>1421</v>
      </c>
      <c r="H1100" s="3" t="s">
        <v>1387</v>
      </c>
    </row>
    <row r="1101" spans="1:8" x14ac:dyDescent="0.2">
      <c r="A1101" s="23" t="s">
        <v>764</v>
      </c>
      <c r="B1101" s="24" t="s">
        <v>1170</v>
      </c>
      <c r="C1101" s="29" t="s">
        <v>1359</v>
      </c>
      <c r="D1101" s="3" t="s">
        <v>1436</v>
      </c>
      <c r="E1101" s="3" t="s">
        <v>1406</v>
      </c>
      <c r="F1101" s="3" t="s">
        <v>1421</v>
      </c>
      <c r="G1101" s="3" t="s">
        <v>1421</v>
      </c>
      <c r="H1101" s="3" t="s">
        <v>1387</v>
      </c>
    </row>
    <row r="1102" spans="1:8" x14ac:dyDescent="0.2">
      <c r="A1102" s="23" t="s">
        <v>764</v>
      </c>
      <c r="B1102" s="24" t="s">
        <v>1170</v>
      </c>
      <c r="C1102" s="24" t="s">
        <v>1372</v>
      </c>
      <c r="D1102" s="3" t="s">
        <v>1436</v>
      </c>
      <c r="E1102" s="3" t="s">
        <v>1406</v>
      </c>
      <c r="F1102" s="3" t="s">
        <v>1421</v>
      </c>
      <c r="G1102" s="3" t="s">
        <v>1421</v>
      </c>
      <c r="H1102" s="3" t="s">
        <v>1387</v>
      </c>
    </row>
    <row r="1103" spans="1:8" x14ac:dyDescent="0.2">
      <c r="A1103" s="23" t="s">
        <v>764</v>
      </c>
      <c r="B1103" s="24" t="s">
        <v>1170</v>
      </c>
      <c r="C1103" s="24" t="s">
        <v>1377</v>
      </c>
      <c r="D1103" s="3" t="s">
        <v>1436</v>
      </c>
      <c r="E1103" s="3" t="s">
        <v>1406</v>
      </c>
      <c r="F1103" s="3" t="s">
        <v>1421</v>
      </c>
      <c r="G1103" s="3" t="s">
        <v>1421</v>
      </c>
      <c r="H1103" s="3" t="s">
        <v>1388</v>
      </c>
    </row>
    <row r="1104" spans="1:8" x14ac:dyDescent="0.2">
      <c r="A1104" s="23" t="s">
        <v>764</v>
      </c>
      <c r="B1104" s="24" t="s">
        <v>1170</v>
      </c>
      <c r="C1104" s="24" t="s">
        <v>1377</v>
      </c>
      <c r="D1104" s="3" t="s">
        <v>1436</v>
      </c>
      <c r="E1104" s="3" t="s">
        <v>1406</v>
      </c>
      <c r="F1104" s="3" t="s">
        <v>1421</v>
      </c>
      <c r="G1104" s="3" t="s">
        <v>1421</v>
      </c>
      <c r="H1104" s="3" t="s">
        <v>1388</v>
      </c>
    </row>
    <row r="1105" spans="1:8" x14ac:dyDescent="0.2">
      <c r="A1105" s="23" t="s">
        <v>764</v>
      </c>
      <c r="B1105" s="24" t="s">
        <v>1330</v>
      </c>
      <c r="C1105" s="24" t="s">
        <v>1360</v>
      </c>
      <c r="D1105" s="3" t="s">
        <v>1436</v>
      </c>
      <c r="E1105" s="3" t="s">
        <v>1406</v>
      </c>
      <c r="F1105" s="3" t="s">
        <v>1421</v>
      </c>
      <c r="G1105" s="3" t="s">
        <v>1421</v>
      </c>
      <c r="H1105" s="3" t="s">
        <v>1387</v>
      </c>
    </row>
    <row r="1106" spans="1:8" x14ac:dyDescent="0.2">
      <c r="A1106" s="23" t="s">
        <v>764</v>
      </c>
      <c r="B1106" s="24" t="s">
        <v>1330</v>
      </c>
      <c r="C1106" s="24" t="s">
        <v>1331</v>
      </c>
      <c r="D1106" s="3" t="s">
        <v>1436</v>
      </c>
      <c r="E1106" s="3" t="s">
        <v>1406</v>
      </c>
      <c r="F1106" s="3" t="s">
        <v>1421</v>
      </c>
      <c r="G1106" s="3" t="s">
        <v>1421</v>
      </c>
      <c r="H1106" s="3" t="s">
        <v>1388</v>
      </c>
    </row>
    <row r="1107" spans="1:8" x14ac:dyDescent="0.2">
      <c r="A1107" s="23" t="s">
        <v>764</v>
      </c>
      <c r="B1107" s="24" t="s">
        <v>920</v>
      </c>
      <c r="C1107" s="24" t="s">
        <v>1175</v>
      </c>
      <c r="D1107" s="3" t="s">
        <v>1436</v>
      </c>
      <c r="E1107" s="3" t="s">
        <v>1406</v>
      </c>
      <c r="F1107" s="3" t="s">
        <v>1421</v>
      </c>
      <c r="G1107" s="3" t="s">
        <v>1421</v>
      </c>
      <c r="H1107" s="3" t="s">
        <v>1388</v>
      </c>
    </row>
    <row r="1108" spans="1:8" x14ac:dyDescent="0.2">
      <c r="A1108" s="23" t="s">
        <v>746</v>
      </c>
      <c r="B1108" s="24" t="s">
        <v>1373</v>
      </c>
      <c r="C1108" s="24" t="s">
        <v>1374</v>
      </c>
      <c r="D1108" s="3" t="s">
        <v>1436</v>
      </c>
      <c r="E1108" s="3" t="s">
        <v>1406</v>
      </c>
      <c r="F1108" s="3" t="s">
        <v>1421</v>
      </c>
      <c r="G1108" s="3" t="s">
        <v>1421</v>
      </c>
      <c r="H1108" s="3" t="s">
        <v>1388</v>
      </c>
    </row>
    <row r="1109" spans="1:8" x14ac:dyDescent="0.2">
      <c r="A1109" s="23" t="s">
        <v>746</v>
      </c>
      <c r="B1109" s="24" t="s">
        <v>1373</v>
      </c>
      <c r="C1109" s="29" t="s">
        <v>1374</v>
      </c>
      <c r="D1109" s="3" t="s">
        <v>1436</v>
      </c>
      <c r="E1109" s="3" t="s">
        <v>1406</v>
      </c>
      <c r="F1109" s="3" t="s">
        <v>1421</v>
      </c>
      <c r="G1109" s="3" t="s">
        <v>1421</v>
      </c>
      <c r="H1109" s="3" t="s">
        <v>1388</v>
      </c>
    </row>
    <row r="1110" spans="1:8" x14ac:dyDescent="0.2">
      <c r="A1110" s="23" t="s">
        <v>746</v>
      </c>
      <c r="B1110" s="24" t="s">
        <v>1373</v>
      </c>
      <c r="C1110" s="29" t="s">
        <v>1374</v>
      </c>
      <c r="D1110" s="3" t="s">
        <v>1436</v>
      </c>
      <c r="E1110" s="3" t="s">
        <v>1406</v>
      </c>
      <c r="F1110" s="3" t="s">
        <v>1421</v>
      </c>
      <c r="G1110" s="3" t="s">
        <v>1421</v>
      </c>
      <c r="H1110" s="3" t="s">
        <v>1387</v>
      </c>
    </row>
    <row r="1111" spans="1:8" x14ac:dyDescent="0.2">
      <c r="A1111" s="23" t="s">
        <v>780</v>
      </c>
      <c r="B1111" s="24" t="s">
        <v>1201</v>
      </c>
      <c r="C1111" s="29" t="s">
        <v>1202</v>
      </c>
      <c r="D1111" s="3" t="s">
        <v>1436</v>
      </c>
      <c r="E1111" s="3" t="s">
        <v>1406</v>
      </c>
      <c r="F1111" s="3" t="s">
        <v>1421</v>
      </c>
      <c r="G1111" s="3" t="s">
        <v>1421</v>
      </c>
      <c r="H1111" s="3" t="s">
        <v>1388</v>
      </c>
    </row>
    <row r="1112" spans="1:8" x14ac:dyDescent="0.2">
      <c r="A1112" s="23" t="s">
        <v>1211</v>
      </c>
      <c r="B1112" s="24" t="s">
        <v>1212</v>
      </c>
      <c r="C1112" s="29" t="s">
        <v>1213</v>
      </c>
      <c r="D1112" s="3" t="s">
        <v>1436</v>
      </c>
      <c r="E1112" s="3" t="s">
        <v>1406</v>
      </c>
      <c r="F1112" s="3" t="s">
        <v>1421</v>
      </c>
      <c r="G1112" s="3" t="s">
        <v>1421</v>
      </c>
      <c r="H1112" s="3" t="s">
        <v>1388</v>
      </c>
    </row>
    <row r="1113" spans="1:8" x14ac:dyDescent="0.2">
      <c r="A1113" s="23" t="s">
        <v>1211</v>
      </c>
      <c r="B1113" s="24" t="s">
        <v>1212</v>
      </c>
      <c r="C1113" s="29" t="s">
        <v>1213</v>
      </c>
      <c r="D1113" s="3" t="s">
        <v>1436</v>
      </c>
      <c r="E1113" s="3" t="s">
        <v>1406</v>
      </c>
      <c r="F1113" s="3" t="s">
        <v>1421</v>
      </c>
      <c r="G1113" s="3" t="s">
        <v>1421</v>
      </c>
      <c r="H1113" s="3" t="s">
        <v>1388</v>
      </c>
    </row>
    <row r="1114" spans="1:8" x14ac:dyDescent="0.2">
      <c r="A1114" s="23" t="s">
        <v>1211</v>
      </c>
      <c r="B1114" s="24" t="s">
        <v>1212</v>
      </c>
      <c r="C1114" s="24" t="s">
        <v>1213</v>
      </c>
      <c r="D1114" s="3" t="s">
        <v>1436</v>
      </c>
      <c r="E1114" s="3" t="s">
        <v>1406</v>
      </c>
      <c r="F1114" s="3" t="s">
        <v>1421</v>
      </c>
      <c r="G1114" s="3" t="s">
        <v>1421</v>
      </c>
      <c r="H1114" s="3" t="s">
        <v>1388</v>
      </c>
    </row>
    <row r="1115" spans="1:8" x14ac:dyDescent="0.2">
      <c r="A1115" s="23" t="s">
        <v>764</v>
      </c>
      <c r="B1115" s="24" t="s">
        <v>1238</v>
      </c>
      <c r="C1115" s="24" t="s">
        <v>1239</v>
      </c>
      <c r="D1115" s="3" t="s">
        <v>1436</v>
      </c>
      <c r="E1115" s="3" t="s">
        <v>1406</v>
      </c>
      <c r="F1115" s="3" t="s">
        <v>1421</v>
      </c>
      <c r="G1115" s="3" t="s">
        <v>1421</v>
      </c>
      <c r="H1115" s="3" t="s">
        <v>1387</v>
      </c>
    </row>
    <row r="1116" spans="1:8" x14ac:dyDescent="0.2">
      <c r="A1116" s="23" t="s">
        <v>746</v>
      </c>
      <c r="B1116" s="24" t="s">
        <v>1279</v>
      </c>
      <c r="C1116" s="29" t="s">
        <v>1362</v>
      </c>
      <c r="D1116" s="3" t="s">
        <v>1436</v>
      </c>
      <c r="E1116" s="3" t="s">
        <v>1406</v>
      </c>
      <c r="F1116" s="3" t="s">
        <v>1421</v>
      </c>
      <c r="G1116" s="3" t="s">
        <v>1421</v>
      </c>
      <c r="H1116" s="3" t="s">
        <v>1388</v>
      </c>
    </row>
    <row r="1117" spans="1:8" x14ac:dyDescent="0.2">
      <c r="A1117" s="23" t="s">
        <v>753</v>
      </c>
      <c r="B1117" s="24" t="s">
        <v>1345</v>
      </c>
      <c r="C1117" s="29" t="s">
        <v>1346</v>
      </c>
      <c r="D1117" s="3" t="s">
        <v>1436</v>
      </c>
      <c r="E1117" s="3" t="s">
        <v>1406</v>
      </c>
      <c r="F1117" s="3" t="s">
        <v>1421</v>
      </c>
      <c r="G1117" s="3" t="s">
        <v>1421</v>
      </c>
      <c r="H1117" s="3" t="s">
        <v>1388</v>
      </c>
    </row>
    <row r="1118" spans="1:8" x14ac:dyDescent="0.2">
      <c r="A1118" s="23" t="s">
        <v>753</v>
      </c>
      <c r="B1118" s="24" t="s">
        <v>1345</v>
      </c>
      <c r="C1118" s="29" t="s">
        <v>1346</v>
      </c>
      <c r="D1118" s="3" t="s">
        <v>1436</v>
      </c>
      <c r="E1118" s="3" t="s">
        <v>1406</v>
      </c>
      <c r="F1118" s="3" t="s">
        <v>1421</v>
      </c>
      <c r="G1118" s="3" t="s">
        <v>1421</v>
      </c>
      <c r="H1118" s="3" t="s">
        <v>1388</v>
      </c>
    </row>
    <row r="1119" spans="1:8" x14ac:dyDescent="0.2">
      <c r="A1119" s="23" t="s">
        <v>753</v>
      </c>
      <c r="B1119" s="24" t="s">
        <v>1345</v>
      </c>
      <c r="C1119" s="29" t="s">
        <v>1346</v>
      </c>
      <c r="D1119" s="3" t="s">
        <v>1436</v>
      </c>
      <c r="E1119" s="3" t="s">
        <v>1406</v>
      </c>
      <c r="F1119" s="3" t="s">
        <v>1421</v>
      </c>
      <c r="G1119" s="3" t="s">
        <v>1421</v>
      </c>
      <c r="H1119" s="3" t="s">
        <v>1388</v>
      </c>
    </row>
    <row r="1120" spans="1:8" x14ac:dyDescent="0.2">
      <c r="A1120" s="23" t="s">
        <v>753</v>
      </c>
      <c r="B1120" s="24" t="s">
        <v>1345</v>
      </c>
      <c r="C1120" s="29" t="s">
        <v>1346</v>
      </c>
      <c r="D1120" s="3" t="s">
        <v>1436</v>
      </c>
      <c r="E1120" s="3" t="s">
        <v>1406</v>
      </c>
      <c r="F1120" s="3" t="s">
        <v>1421</v>
      </c>
      <c r="G1120" s="3" t="s">
        <v>1421</v>
      </c>
      <c r="H1120" s="3" t="s">
        <v>1388</v>
      </c>
    </row>
    <row r="1121" spans="1:8" x14ac:dyDescent="0.2">
      <c r="A1121" s="23" t="s">
        <v>753</v>
      </c>
      <c r="B1121" s="24" t="s">
        <v>1345</v>
      </c>
      <c r="C1121" s="29" t="s">
        <v>1346</v>
      </c>
      <c r="D1121" s="3" t="s">
        <v>1436</v>
      </c>
      <c r="E1121" s="3" t="s">
        <v>1406</v>
      </c>
      <c r="F1121" s="3" t="s">
        <v>1421</v>
      </c>
      <c r="G1121" s="3" t="s">
        <v>1421</v>
      </c>
      <c r="H1121" s="3" t="s">
        <v>1388</v>
      </c>
    </row>
    <row r="1122" spans="1:8" x14ac:dyDescent="0.2">
      <c r="A1122" s="23" t="s">
        <v>753</v>
      </c>
      <c r="B1122" s="24" t="s">
        <v>1345</v>
      </c>
      <c r="C1122" s="29" t="s">
        <v>1346</v>
      </c>
      <c r="D1122" s="3" t="s">
        <v>1436</v>
      </c>
      <c r="E1122" s="3" t="s">
        <v>1406</v>
      </c>
      <c r="F1122" s="3" t="s">
        <v>1421</v>
      </c>
      <c r="G1122" s="3" t="s">
        <v>1421</v>
      </c>
      <c r="H1122" s="3" t="s">
        <v>1388</v>
      </c>
    </row>
    <row r="1123" spans="1:8" x14ac:dyDescent="0.2">
      <c r="A1123" s="23" t="s">
        <v>753</v>
      </c>
      <c r="B1123" s="24" t="s">
        <v>1345</v>
      </c>
      <c r="C1123" s="29" t="s">
        <v>1346</v>
      </c>
      <c r="D1123" s="3" t="s">
        <v>1436</v>
      </c>
      <c r="E1123" s="3" t="s">
        <v>1406</v>
      </c>
      <c r="F1123" s="3" t="s">
        <v>1421</v>
      </c>
      <c r="G1123" s="3" t="s">
        <v>1421</v>
      </c>
      <c r="H1123" s="3" t="s">
        <v>1388</v>
      </c>
    </row>
    <row r="1124" spans="1:8" x14ac:dyDescent="0.2">
      <c r="A1124" s="23" t="s">
        <v>753</v>
      </c>
      <c r="B1124" s="24" t="s">
        <v>1345</v>
      </c>
      <c r="C1124" s="29" t="s">
        <v>1346</v>
      </c>
      <c r="D1124" s="3" t="s">
        <v>1436</v>
      </c>
      <c r="E1124" s="3" t="s">
        <v>1406</v>
      </c>
      <c r="F1124" s="3" t="s">
        <v>1421</v>
      </c>
      <c r="G1124" s="3" t="s">
        <v>1421</v>
      </c>
      <c r="H1124" s="3" t="s">
        <v>1388</v>
      </c>
    </row>
    <row r="1125" spans="1:8" x14ac:dyDescent="0.2">
      <c r="A1125" s="23" t="s">
        <v>753</v>
      </c>
      <c r="B1125" s="24" t="s">
        <v>1345</v>
      </c>
      <c r="C1125" s="29" t="s">
        <v>1346</v>
      </c>
      <c r="D1125" s="3" t="s">
        <v>1436</v>
      </c>
      <c r="E1125" s="3" t="s">
        <v>1406</v>
      </c>
      <c r="F1125" s="3" t="s">
        <v>1421</v>
      </c>
      <c r="G1125" s="3" t="s">
        <v>1421</v>
      </c>
      <c r="H1125" s="3" t="s">
        <v>1388</v>
      </c>
    </row>
    <row r="1126" spans="1:8" x14ac:dyDescent="0.2">
      <c r="A1126" s="23" t="s">
        <v>753</v>
      </c>
      <c r="B1126" s="24" t="s">
        <v>1345</v>
      </c>
      <c r="C1126" s="29" t="s">
        <v>1346</v>
      </c>
      <c r="D1126" s="3" t="s">
        <v>1436</v>
      </c>
      <c r="E1126" s="3" t="s">
        <v>1406</v>
      </c>
      <c r="F1126" s="3" t="s">
        <v>1421</v>
      </c>
      <c r="G1126" s="3" t="s">
        <v>1421</v>
      </c>
      <c r="H1126" s="3" t="s">
        <v>1388</v>
      </c>
    </row>
    <row r="1127" spans="1:8" x14ac:dyDescent="0.2">
      <c r="A1127" s="23" t="s">
        <v>753</v>
      </c>
      <c r="B1127" s="24" t="s">
        <v>1345</v>
      </c>
      <c r="C1127" s="29" t="s">
        <v>1346</v>
      </c>
      <c r="D1127" s="3" t="s">
        <v>1436</v>
      </c>
      <c r="E1127" s="3" t="s">
        <v>1406</v>
      </c>
      <c r="F1127" s="3" t="s">
        <v>1421</v>
      </c>
      <c r="G1127" s="3" t="s">
        <v>1421</v>
      </c>
      <c r="H1127" s="3" t="s">
        <v>1388</v>
      </c>
    </row>
    <row r="1128" spans="1:8" x14ac:dyDescent="0.2">
      <c r="A1128" s="23" t="s">
        <v>753</v>
      </c>
      <c r="B1128" s="24" t="s">
        <v>1345</v>
      </c>
      <c r="C1128" s="29" t="s">
        <v>1346</v>
      </c>
      <c r="D1128" s="3" t="s">
        <v>1436</v>
      </c>
      <c r="E1128" s="3" t="s">
        <v>1406</v>
      </c>
      <c r="F1128" s="3" t="s">
        <v>1421</v>
      </c>
      <c r="G1128" s="3" t="s">
        <v>1421</v>
      </c>
      <c r="H1128" s="3" t="s">
        <v>1387</v>
      </c>
    </row>
    <row r="1129" spans="1:8" x14ac:dyDescent="0.2">
      <c r="A1129" s="23" t="s">
        <v>753</v>
      </c>
      <c r="B1129" s="24" t="s">
        <v>1345</v>
      </c>
      <c r="C1129" s="29" t="s">
        <v>1346</v>
      </c>
      <c r="D1129" s="3" t="s">
        <v>1436</v>
      </c>
      <c r="E1129" s="3" t="s">
        <v>1406</v>
      </c>
      <c r="F1129" s="3" t="s">
        <v>1421</v>
      </c>
      <c r="G1129" s="3" t="s">
        <v>1421</v>
      </c>
      <c r="H1129" s="3" t="s">
        <v>1387</v>
      </c>
    </row>
    <row r="1130" spans="1:8" ht="17" x14ac:dyDescent="0.2">
      <c r="A1130" s="23" t="s">
        <v>780</v>
      </c>
      <c r="B1130" s="24" t="s">
        <v>1364</v>
      </c>
      <c r="C1130" s="29" t="s">
        <v>1365</v>
      </c>
      <c r="D1130" s="3" t="s">
        <v>1436</v>
      </c>
      <c r="E1130" s="3" t="s">
        <v>1406</v>
      </c>
      <c r="F1130" s="3" t="s">
        <v>1421</v>
      </c>
      <c r="G1130" s="22" t="s">
        <v>1422</v>
      </c>
      <c r="H1130" s="3" t="s">
        <v>1438</v>
      </c>
    </row>
    <row r="1131" spans="1:8" x14ac:dyDescent="0.2">
      <c r="A1131" s="23" t="s">
        <v>746</v>
      </c>
      <c r="B1131" s="24" t="s">
        <v>834</v>
      </c>
      <c r="C1131" s="29" t="s">
        <v>1322</v>
      </c>
      <c r="D1131" s="3" t="s">
        <v>1436</v>
      </c>
      <c r="E1131" s="3" t="s">
        <v>1453</v>
      </c>
      <c r="F1131" s="3" t="s">
        <v>1538</v>
      </c>
      <c r="G1131" s="3" t="s">
        <v>1455</v>
      </c>
      <c r="H1131" s="3" t="s">
        <v>1388</v>
      </c>
    </row>
    <row r="1132" spans="1:8" x14ac:dyDescent="0.2">
      <c r="A1132" s="23" t="s">
        <v>746</v>
      </c>
      <c r="B1132" s="24" t="s">
        <v>361</v>
      </c>
      <c r="C1132" s="24" t="s">
        <v>1101</v>
      </c>
      <c r="D1132" s="3" t="s">
        <v>1436</v>
      </c>
      <c r="E1132" s="3" t="s">
        <v>1453</v>
      </c>
      <c r="F1132" s="3" t="s">
        <v>1538</v>
      </c>
      <c r="G1132" s="3" t="s">
        <v>1455</v>
      </c>
      <c r="H1132" s="3" t="s">
        <v>1388</v>
      </c>
    </row>
    <row r="1133" spans="1:8" x14ac:dyDescent="0.2">
      <c r="A1133" s="23" t="s">
        <v>746</v>
      </c>
      <c r="B1133" s="24" t="s">
        <v>880</v>
      </c>
      <c r="C1133" s="24" t="s">
        <v>1145</v>
      </c>
      <c r="D1133" s="3" t="s">
        <v>1436</v>
      </c>
      <c r="E1133" s="3" t="s">
        <v>1453</v>
      </c>
      <c r="F1133" s="3" t="s">
        <v>1538</v>
      </c>
      <c r="G1133" s="3" t="s">
        <v>1455</v>
      </c>
      <c r="H1133" s="3" t="s">
        <v>1388</v>
      </c>
    </row>
    <row r="1134" spans="1:8" x14ac:dyDescent="0.2">
      <c r="A1134" s="23" t="s">
        <v>810</v>
      </c>
      <c r="B1134" s="24" t="s">
        <v>811</v>
      </c>
      <c r="C1134" s="29" t="s">
        <v>1068</v>
      </c>
      <c r="D1134" s="3" t="s">
        <v>1436</v>
      </c>
      <c r="E1134" s="3" t="s">
        <v>1390</v>
      </c>
      <c r="F1134" s="3" t="s">
        <v>1538</v>
      </c>
      <c r="G1134" s="3" t="s">
        <v>1390</v>
      </c>
      <c r="H1134" s="3" t="s">
        <v>1388</v>
      </c>
    </row>
    <row r="1135" spans="1:8" x14ac:dyDescent="0.2">
      <c r="A1135" s="23" t="s">
        <v>761</v>
      </c>
      <c r="B1135" s="24" t="s">
        <v>1128</v>
      </c>
      <c r="C1135" s="24" t="s">
        <v>1129</v>
      </c>
      <c r="D1135" s="3" t="s">
        <v>1436</v>
      </c>
      <c r="E1135" s="3" t="s">
        <v>1390</v>
      </c>
      <c r="F1135" s="3" t="s">
        <v>1538</v>
      </c>
      <c r="G1135" s="3" t="s">
        <v>1390</v>
      </c>
      <c r="H1135" s="3" t="s">
        <v>1388</v>
      </c>
    </row>
    <row r="1136" spans="1:8" x14ac:dyDescent="0.2">
      <c r="A1136" s="23" t="s">
        <v>761</v>
      </c>
      <c r="B1136" s="24" t="s">
        <v>1128</v>
      </c>
      <c r="C1136" s="24" t="s">
        <v>1129</v>
      </c>
      <c r="D1136" s="3" t="s">
        <v>1436</v>
      </c>
      <c r="E1136" s="3" t="s">
        <v>1390</v>
      </c>
      <c r="F1136" s="3" t="s">
        <v>1538</v>
      </c>
      <c r="G1136" s="3" t="s">
        <v>1390</v>
      </c>
      <c r="H1136" s="3" t="s">
        <v>1388</v>
      </c>
    </row>
    <row r="1137" spans="1:8" x14ac:dyDescent="0.2">
      <c r="A1137" s="23" t="s">
        <v>761</v>
      </c>
      <c r="B1137" s="24" t="s">
        <v>1128</v>
      </c>
      <c r="C1137" s="24" t="s">
        <v>1129</v>
      </c>
      <c r="D1137" s="3" t="s">
        <v>1436</v>
      </c>
      <c r="E1137" s="3" t="s">
        <v>1390</v>
      </c>
      <c r="F1137" s="3" t="s">
        <v>1538</v>
      </c>
      <c r="G1137" s="3" t="s">
        <v>1390</v>
      </c>
      <c r="H1137" s="3" t="s">
        <v>1387</v>
      </c>
    </row>
    <row r="1138" spans="1:8" x14ac:dyDescent="0.2">
      <c r="A1138" s="23" t="s">
        <v>746</v>
      </c>
      <c r="B1138" s="24" t="s">
        <v>871</v>
      </c>
      <c r="C1138" s="24" t="s">
        <v>1131</v>
      </c>
      <c r="D1138" s="3" t="s">
        <v>1436</v>
      </c>
      <c r="E1138" s="3" t="s">
        <v>1453</v>
      </c>
      <c r="F1138" s="3" t="s">
        <v>1539</v>
      </c>
      <c r="G1138" s="3" t="s">
        <v>1455</v>
      </c>
      <c r="H1138" s="3" t="s">
        <v>1388</v>
      </c>
    </row>
    <row r="1139" spans="1:8" x14ac:dyDescent="0.2">
      <c r="A1139" s="3" t="s">
        <v>746</v>
      </c>
      <c r="B1139" s="24" t="s">
        <v>1102</v>
      </c>
      <c r="C1139" s="24" t="s">
        <v>1324</v>
      </c>
      <c r="D1139" s="3" t="s">
        <v>1436</v>
      </c>
      <c r="E1139" s="3" t="s">
        <v>1540</v>
      </c>
      <c r="F1139" s="3" t="s">
        <v>1514</v>
      </c>
      <c r="G1139" s="3" t="s">
        <v>1514</v>
      </c>
      <c r="H1139" s="3" t="s">
        <v>1388</v>
      </c>
    </row>
    <row r="1140" spans="1:8" x14ac:dyDescent="0.2">
      <c r="A1140" s="23" t="s">
        <v>746</v>
      </c>
      <c r="B1140" s="24" t="s">
        <v>1279</v>
      </c>
      <c r="C1140" s="24" t="s">
        <v>1362</v>
      </c>
      <c r="D1140" s="3" t="s">
        <v>1436</v>
      </c>
      <c r="E1140" s="3" t="s">
        <v>1458</v>
      </c>
      <c r="F1140" s="3" t="s">
        <v>1541</v>
      </c>
      <c r="G1140" s="3" t="s">
        <v>1542</v>
      </c>
      <c r="H1140" s="3" t="s">
        <v>1387</v>
      </c>
    </row>
    <row r="1141" spans="1:8" ht="17" x14ac:dyDescent="0.2">
      <c r="A1141" s="23" t="s">
        <v>761</v>
      </c>
      <c r="B1141" s="24" t="s">
        <v>1004</v>
      </c>
      <c r="C1141" s="29" t="s">
        <v>1287</v>
      </c>
      <c r="D1141" s="3" t="s">
        <v>1436</v>
      </c>
      <c r="E1141" s="22" t="s">
        <v>1390</v>
      </c>
      <c r="F1141" s="22" t="s">
        <v>1543</v>
      </c>
      <c r="G1141" s="3" t="s">
        <v>1390</v>
      </c>
      <c r="H1141" s="3" t="s">
        <v>1387</v>
      </c>
    </row>
    <row r="1142" spans="1:8" ht="17" x14ac:dyDescent="0.2">
      <c r="A1142" s="3" t="s">
        <v>865</v>
      </c>
      <c r="B1142" s="24" t="s">
        <v>1173</v>
      </c>
      <c r="C1142" s="21" t="s">
        <v>1174</v>
      </c>
      <c r="D1142" s="3" t="s">
        <v>1436</v>
      </c>
      <c r="E1142" s="22" t="s">
        <v>1453</v>
      </c>
      <c r="F1142" s="22" t="s">
        <v>1544</v>
      </c>
      <c r="G1142" s="3" t="s">
        <v>1455</v>
      </c>
      <c r="H1142" s="22" t="s">
        <v>1388</v>
      </c>
    </row>
    <row r="1143" spans="1:8" x14ac:dyDescent="0.2">
      <c r="A1143" s="3" t="s">
        <v>746</v>
      </c>
      <c r="B1143" s="24" t="s">
        <v>834</v>
      </c>
      <c r="C1143" s="24" t="s">
        <v>1355</v>
      </c>
      <c r="D1143" s="3" t="s">
        <v>1436</v>
      </c>
      <c r="E1143" s="3" t="s">
        <v>1383</v>
      </c>
      <c r="F1143" s="3" t="s">
        <v>1545</v>
      </c>
      <c r="G1143" s="3" t="s">
        <v>1522</v>
      </c>
      <c r="H1143" s="3" t="s">
        <v>1388</v>
      </c>
    </row>
    <row r="1144" spans="1:8" x14ac:dyDescent="0.2">
      <c r="A1144" s="3" t="s">
        <v>746</v>
      </c>
      <c r="B1144" s="24" t="s">
        <v>834</v>
      </c>
      <c r="C1144" s="24" t="s">
        <v>1097</v>
      </c>
      <c r="D1144" s="3" t="s">
        <v>1436</v>
      </c>
      <c r="E1144" s="3" t="s">
        <v>1453</v>
      </c>
      <c r="F1144" s="3" t="s">
        <v>1545</v>
      </c>
      <c r="G1144" s="3" t="s">
        <v>1455</v>
      </c>
      <c r="H1144" s="3" t="s">
        <v>1388</v>
      </c>
    </row>
    <row r="1145" spans="1:8" x14ac:dyDescent="0.2">
      <c r="A1145" s="23" t="s">
        <v>746</v>
      </c>
      <c r="B1145" s="24" t="s">
        <v>834</v>
      </c>
      <c r="C1145" s="24" t="s">
        <v>1098</v>
      </c>
      <c r="D1145" s="3" t="s">
        <v>1436</v>
      </c>
      <c r="E1145" s="3" t="s">
        <v>1453</v>
      </c>
      <c r="F1145" s="3" t="s">
        <v>1545</v>
      </c>
      <c r="G1145" s="3" t="s">
        <v>1455</v>
      </c>
      <c r="H1145" s="3" t="s">
        <v>1388</v>
      </c>
    </row>
    <row r="1146" spans="1:8" x14ac:dyDescent="0.2">
      <c r="A1146" s="23" t="s">
        <v>746</v>
      </c>
      <c r="B1146" s="24" t="s">
        <v>834</v>
      </c>
      <c r="C1146" s="24" t="s">
        <v>1355</v>
      </c>
      <c r="D1146" s="3" t="s">
        <v>1436</v>
      </c>
      <c r="E1146" s="3" t="s">
        <v>1458</v>
      </c>
      <c r="F1146" s="3" t="s">
        <v>1545</v>
      </c>
      <c r="G1146" s="3" t="s">
        <v>1457</v>
      </c>
      <c r="H1146" s="3" t="s">
        <v>1388</v>
      </c>
    </row>
    <row r="1147" spans="1:8" x14ac:dyDescent="0.2">
      <c r="A1147" s="23" t="s">
        <v>780</v>
      </c>
      <c r="B1147" s="24" t="s">
        <v>1315</v>
      </c>
      <c r="C1147" s="24" t="s">
        <v>1317</v>
      </c>
      <c r="D1147" s="3" t="s">
        <v>1436</v>
      </c>
      <c r="E1147" s="3" t="s">
        <v>1490</v>
      </c>
      <c r="F1147" s="3" t="s">
        <v>663</v>
      </c>
      <c r="G1147" s="3" t="s">
        <v>1491</v>
      </c>
      <c r="H1147" s="3" t="s">
        <v>1388</v>
      </c>
    </row>
    <row r="1148" spans="1:8" ht="17" x14ac:dyDescent="0.2">
      <c r="A1148" s="23" t="s">
        <v>774</v>
      </c>
      <c r="B1148" s="24" t="s">
        <v>775</v>
      </c>
      <c r="C1148" s="29" t="s">
        <v>1039</v>
      </c>
      <c r="D1148" s="3" t="s">
        <v>1436</v>
      </c>
      <c r="E1148" s="22" t="s">
        <v>1453</v>
      </c>
      <c r="F1148" s="22" t="s">
        <v>663</v>
      </c>
      <c r="G1148" s="3" t="s">
        <v>1455</v>
      </c>
      <c r="H1148" s="3" t="s">
        <v>1387</v>
      </c>
    </row>
    <row r="1149" spans="1:8" x14ac:dyDescent="0.2">
      <c r="A1149" s="23" t="s">
        <v>774</v>
      </c>
      <c r="B1149" s="24" t="s">
        <v>1084</v>
      </c>
      <c r="C1149" s="29" t="s">
        <v>1351</v>
      </c>
      <c r="D1149" s="3" t="s">
        <v>1436</v>
      </c>
      <c r="E1149" s="3" t="s">
        <v>1453</v>
      </c>
      <c r="F1149" s="3" t="s">
        <v>663</v>
      </c>
      <c r="G1149" s="3" t="s">
        <v>1455</v>
      </c>
      <c r="H1149" s="3" t="s">
        <v>1388</v>
      </c>
    </row>
    <row r="1150" spans="1:8" x14ac:dyDescent="0.2">
      <c r="A1150" s="23" t="s">
        <v>764</v>
      </c>
      <c r="B1150" s="24" t="s">
        <v>1330</v>
      </c>
      <c r="C1150" s="29" t="s">
        <v>1360</v>
      </c>
      <c r="D1150" s="3" t="s">
        <v>1436</v>
      </c>
      <c r="E1150" s="3" t="s">
        <v>1458</v>
      </c>
      <c r="F1150" s="3" t="s">
        <v>663</v>
      </c>
      <c r="G1150" s="3" t="s">
        <v>1457</v>
      </c>
      <c r="H1150" s="3" t="s">
        <v>1388</v>
      </c>
    </row>
    <row r="1151" spans="1:8" x14ac:dyDescent="0.2">
      <c r="A1151" s="23" t="s">
        <v>764</v>
      </c>
      <c r="B1151" s="24" t="s">
        <v>1330</v>
      </c>
      <c r="C1151" s="24" t="s">
        <v>1360</v>
      </c>
      <c r="D1151" s="3" t="s">
        <v>1436</v>
      </c>
      <c r="E1151" s="3" t="s">
        <v>1458</v>
      </c>
      <c r="F1151" s="3" t="s">
        <v>663</v>
      </c>
      <c r="G1151" s="3" t="s">
        <v>1457</v>
      </c>
      <c r="H1151" s="3" t="s">
        <v>1388</v>
      </c>
    </row>
    <row r="1152" spans="1:8" x14ac:dyDescent="0.2">
      <c r="A1152" s="23" t="s">
        <v>780</v>
      </c>
      <c r="B1152" s="24" t="s">
        <v>1315</v>
      </c>
      <c r="C1152" s="24" t="s">
        <v>1316</v>
      </c>
      <c r="D1152" s="3" t="s">
        <v>1436</v>
      </c>
      <c r="E1152" s="3" t="s">
        <v>1546</v>
      </c>
      <c r="F1152" s="3" t="s">
        <v>663</v>
      </c>
      <c r="G1152" s="3" t="s">
        <v>1460</v>
      </c>
      <c r="H1152" s="3" t="s">
        <v>1388</v>
      </c>
    </row>
    <row r="1153" spans="1:8" x14ac:dyDescent="0.2">
      <c r="A1153" s="23" t="s">
        <v>774</v>
      </c>
      <c r="B1153" s="24" t="s">
        <v>1084</v>
      </c>
      <c r="C1153" s="24" t="s">
        <v>1351</v>
      </c>
      <c r="D1153" s="3" t="s">
        <v>1436</v>
      </c>
      <c r="E1153" s="3" t="s">
        <v>1546</v>
      </c>
      <c r="F1153" s="3" t="s">
        <v>663</v>
      </c>
      <c r="G1153" s="3" t="s">
        <v>1460</v>
      </c>
      <c r="H1153" s="3" t="s">
        <v>1387</v>
      </c>
    </row>
    <row r="1154" spans="1:8" x14ac:dyDescent="0.2">
      <c r="A1154" s="23" t="s">
        <v>746</v>
      </c>
      <c r="B1154" s="24" t="s">
        <v>1102</v>
      </c>
      <c r="C1154" s="24" t="s">
        <v>1324</v>
      </c>
      <c r="D1154" s="3" t="s">
        <v>1436</v>
      </c>
      <c r="E1154" s="3" t="s">
        <v>1547</v>
      </c>
      <c r="F1154" s="3" t="s">
        <v>663</v>
      </c>
      <c r="G1154" s="3" t="s">
        <v>1460</v>
      </c>
      <c r="H1154" s="3" t="s">
        <v>1388</v>
      </c>
    </row>
    <row r="1155" spans="1:8" x14ac:dyDescent="0.2">
      <c r="A1155" s="23" t="s">
        <v>746</v>
      </c>
      <c r="B1155" s="24" t="s">
        <v>1102</v>
      </c>
      <c r="C1155" s="24" t="s">
        <v>1325</v>
      </c>
      <c r="D1155" s="3" t="s">
        <v>1436</v>
      </c>
      <c r="E1155" s="3" t="s">
        <v>1547</v>
      </c>
      <c r="F1155" s="3" t="s">
        <v>663</v>
      </c>
      <c r="G1155" s="3" t="s">
        <v>1460</v>
      </c>
      <c r="H1155" s="3" t="s">
        <v>1387</v>
      </c>
    </row>
    <row r="1156" spans="1:8" x14ac:dyDescent="0.2">
      <c r="A1156" s="23" t="s">
        <v>780</v>
      </c>
      <c r="B1156" s="24" t="s">
        <v>1315</v>
      </c>
      <c r="C1156" s="24" t="s">
        <v>1318</v>
      </c>
      <c r="D1156" s="3" t="s">
        <v>1436</v>
      </c>
      <c r="E1156" s="3" t="s">
        <v>1504</v>
      </c>
      <c r="F1156" s="3" t="s">
        <v>663</v>
      </c>
      <c r="G1156" s="3" t="s">
        <v>1505</v>
      </c>
      <c r="H1156" s="3" t="s">
        <v>1388</v>
      </c>
    </row>
    <row r="1157" spans="1:8" x14ac:dyDescent="0.2">
      <c r="A1157" s="23" t="s">
        <v>780</v>
      </c>
      <c r="B1157" s="24" t="s">
        <v>1315</v>
      </c>
      <c r="C1157" s="24" t="s">
        <v>1318</v>
      </c>
      <c r="D1157" s="3" t="s">
        <v>1436</v>
      </c>
      <c r="E1157" s="3" t="s">
        <v>1504</v>
      </c>
      <c r="F1157" s="3" t="s">
        <v>663</v>
      </c>
      <c r="G1157" s="3" t="s">
        <v>1505</v>
      </c>
      <c r="H1157" s="3" t="s">
        <v>1388</v>
      </c>
    </row>
    <row r="1158" spans="1:8" x14ac:dyDescent="0.2">
      <c r="A1158" s="23" t="s">
        <v>780</v>
      </c>
      <c r="B1158" s="24" t="s">
        <v>1315</v>
      </c>
      <c r="C1158" s="24" t="s">
        <v>1318</v>
      </c>
      <c r="D1158" s="3" t="s">
        <v>1436</v>
      </c>
      <c r="E1158" s="3" t="s">
        <v>1504</v>
      </c>
      <c r="F1158" s="3" t="s">
        <v>663</v>
      </c>
      <c r="G1158" s="3" t="s">
        <v>1505</v>
      </c>
      <c r="H1158" s="3" t="s">
        <v>1388</v>
      </c>
    </row>
    <row r="1159" spans="1:8" x14ac:dyDescent="0.2">
      <c r="A1159" s="23" t="s">
        <v>810</v>
      </c>
      <c r="B1159" s="24" t="s">
        <v>811</v>
      </c>
      <c r="C1159" s="24" t="s">
        <v>1069</v>
      </c>
      <c r="D1159" s="3" t="s">
        <v>1436</v>
      </c>
      <c r="E1159" s="3" t="s">
        <v>1390</v>
      </c>
      <c r="F1159" s="3" t="s">
        <v>1548</v>
      </c>
      <c r="G1159" s="3" t="s">
        <v>1390</v>
      </c>
      <c r="H1159" s="3" t="s">
        <v>1387</v>
      </c>
    </row>
    <row r="1160" spans="1:8" x14ac:dyDescent="0.2">
      <c r="A1160" s="23" t="s">
        <v>792</v>
      </c>
      <c r="B1160" s="24" t="s">
        <v>878</v>
      </c>
      <c r="C1160" s="24" t="s">
        <v>879</v>
      </c>
      <c r="D1160" s="3" t="s">
        <v>1436</v>
      </c>
      <c r="E1160" s="3" t="s">
        <v>1390</v>
      </c>
      <c r="F1160" s="3" t="s">
        <v>1549</v>
      </c>
      <c r="G1160" s="3" t="s">
        <v>1390</v>
      </c>
      <c r="H1160" s="3" t="s">
        <v>1388</v>
      </c>
    </row>
    <row r="1161" spans="1:8" ht="17" x14ac:dyDescent="0.2">
      <c r="A1161" s="23" t="s">
        <v>746</v>
      </c>
      <c r="B1161" s="24" t="s">
        <v>1250</v>
      </c>
      <c r="C1161" s="24" t="s">
        <v>1251</v>
      </c>
      <c r="D1161" s="3" t="s">
        <v>1436</v>
      </c>
      <c r="E1161" s="22" t="s">
        <v>1453</v>
      </c>
      <c r="F1161" s="22" t="s">
        <v>1550</v>
      </c>
      <c r="G1161" s="3" t="s">
        <v>1455</v>
      </c>
      <c r="H1161" s="3" t="s">
        <v>1387</v>
      </c>
    </row>
    <row r="1162" spans="1:8" x14ac:dyDescent="0.2">
      <c r="A1162" s="3" t="s">
        <v>746</v>
      </c>
      <c r="B1162" s="24" t="s">
        <v>897</v>
      </c>
      <c r="C1162" s="24" t="s">
        <v>1150</v>
      </c>
      <c r="D1162" s="3" t="s">
        <v>1436</v>
      </c>
      <c r="E1162" s="3" t="s">
        <v>1458</v>
      </c>
      <c r="F1162" s="3" t="s">
        <v>1550</v>
      </c>
      <c r="G1162" s="3" t="s">
        <v>1457</v>
      </c>
      <c r="H1162" s="3" t="s">
        <v>1388</v>
      </c>
    </row>
    <row r="1163" spans="1:8" x14ac:dyDescent="0.2">
      <c r="A1163" s="3" t="s">
        <v>746</v>
      </c>
      <c r="B1163" s="24" t="s">
        <v>1040</v>
      </c>
      <c r="C1163" s="24" t="s">
        <v>1041</v>
      </c>
      <c r="D1163" s="3" t="s">
        <v>1436</v>
      </c>
      <c r="E1163" s="3" t="s">
        <v>1466</v>
      </c>
      <c r="F1163" s="3" t="s">
        <v>1550</v>
      </c>
      <c r="G1163" s="3" t="s">
        <v>1464</v>
      </c>
      <c r="H1163" s="3" t="s">
        <v>1388</v>
      </c>
    </row>
    <row r="1164" spans="1:8" x14ac:dyDescent="0.2">
      <c r="A1164" s="23" t="s">
        <v>746</v>
      </c>
      <c r="B1164" s="24" t="s">
        <v>1040</v>
      </c>
      <c r="C1164" s="24" t="s">
        <v>1041</v>
      </c>
      <c r="D1164" s="3" t="s">
        <v>1436</v>
      </c>
      <c r="E1164" s="3" t="s">
        <v>1466</v>
      </c>
      <c r="F1164" s="3" t="s">
        <v>1550</v>
      </c>
      <c r="G1164" s="3" t="s">
        <v>1464</v>
      </c>
      <c r="H1164" s="3" t="s">
        <v>1387</v>
      </c>
    </row>
    <row r="1165" spans="1:8" x14ac:dyDescent="0.2">
      <c r="A1165" s="23" t="s">
        <v>746</v>
      </c>
      <c r="B1165" s="24" t="s">
        <v>1040</v>
      </c>
      <c r="C1165" s="29" t="s">
        <v>1041</v>
      </c>
      <c r="D1165" s="3" t="s">
        <v>1436</v>
      </c>
      <c r="E1165" s="3" t="s">
        <v>1466</v>
      </c>
      <c r="F1165" s="3" t="s">
        <v>1550</v>
      </c>
      <c r="G1165" s="3" t="s">
        <v>1464</v>
      </c>
      <c r="H1165" s="3" t="s">
        <v>1387</v>
      </c>
    </row>
    <row r="1166" spans="1:8" x14ac:dyDescent="0.2">
      <c r="A1166" s="23" t="s">
        <v>746</v>
      </c>
      <c r="B1166" s="24" t="s">
        <v>1040</v>
      </c>
      <c r="C1166" s="29" t="s">
        <v>1041</v>
      </c>
      <c r="D1166" s="3" t="s">
        <v>1436</v>
      </c>
      <c r="E1166" s="3" t="s">
        <v>1466</v>
      </c>
      <c r="F1166" s="3" t="s">
        <v>1550</v>
      </c>
      <c r="G1166" s="3" t="s">
        <v>1464</v>
      </c>
      <c r="H1166" s="3" t="s">
        <v>1387</v>
      </c>
    </row>
    <row r="1167" spans="1:8" x14ac:dyDescent="0.2">
      <c r="A1167" s="23" t="s">
        <v>746</v>
      </c>
      <c r="B1167" s="24" t="s">
        <v>906</v>
      </c>
      <c r="C1167" s="29" t="s">
        <v>1168</v>
      </c>
      <c r="D1167" s="3" t="s">
        <v>1436</v>
      </c>
      <c r="E1167" s="3" t="s">
        <v>1466</v>
      </c>
      <c r="F1167" s="3" t="s">
        <v>1550</v>
      </c>
      <c r="G1167" s="3" t="s">
        <v>1464</v>
      </c>
      <c r="H1167" s="3" t="s">
        <v>1388</v>
      </c>
    </row>
    <row r="1168" spans="1:8" x14ac:dyDescent="0.2">
      <c r="A1168" s="23" t="s">
        <v>746</v>
      </c>
      <c r="B1168" s="24" t="s">
        <v>912</v>
      </c>
      <c r="C1168" s="24" t="s">
        <v>1169</v>
      </c>
      <c r="D1168" s="3" t="s">
        <v>1436</v>
      </c>
      <c r="E1168" s="3" t="s">
        <v>1466</v>
      </c>
      <c r="F1168" s="3" t="s">
        <v>1550</v>
      </c>
      <c r="G1168" s="3" t="s">
        <v>1464</v>
      </c>
      <c r="H1168" s="3" t="s">
        <v>1388</v>
      </c>
    </row>
    <row r="1169" spans="1:8" ht="17" x14ac:dyDescent="0.2">
      <c r="A1169" s="23" t="s">
        <v>746</v>
      </c>
      <c r="B1169" s="24" t="s">
        <v>1022</v>
      </c>
      <c r="C1169" s="24" t="s">
        <v>1026</v>
      </c>
      <c r="D1169" s="3" t="s">
        <v>1436</v>
      </c>
      <c r="E1169" s="3" t="s">
        <v>1485</v>
      </c>
      <c r="F1169" s="22" t="s">
        <v>1390</v>
      </c>
      <c r="G1169" s="3" t="s">
        <v>1487</v>
      </c>
      <c r="H1169" s="26" t="s">
        <v>1442</v>
      </c>
    </row>
    <row r="1170" spans="1:8" ht="17" x14ac:dyDescent="0.2">
      <c r="A1170" s="23" t="s">
        <v>746</v>
      </c>
      <c r="B1170" s="24" t="s">
        <v>1022</v>
      </c>
      <c r="C1170" s="24" t="s">
        <v>1026</v>
      </c>
      <c r="D1170" s="3" t="s">
        <v>1436</v>
      </c>
      <c r="E1170" s="3" t="s">
        <v>1485</v>
      </c>
      <c r="F1170" s="22" t="s">
        <v>1390</v>
      </c>
      <c r="G1170" s="3" t="s">
        <v>1487</v>
      </c>
      <c r="H1170" s="3" t="s">
        <v>1388</v>
      </c>
    </row>
    <row r="1171" spans="1:8" x14ac:dyDescent="0.2">
      <c r="A1171" s="23" t="s">
        <v>746</v>
      </c>
      <c r="B1171" s="24" t="s">
        <v>1243</v>
      </c>
      <c r="C1171" s="24" t="s">
        <v>1246</v>
      </c>
      <c r="D1171" s="3" t="s">
        <v>1436</v>
      </c>
      <c r="E1171" s="3" t="s">
        <v>1485</v>
      </c>
      <c r="F1171" s="3" t="s">
        <v>1390</v>
      </c>
      <c r="G1171" s="3" t="s">
        <v>1487</v>
      </c>
      <c r="H1171" s="3" t="s">
        <v>1438</v>
      </c>
    </row>
    <row r="1172" spans="1:8" x14ac:dyDescent="0.2">
      <c r="A1172" s="23" t="s">
        <v>746</v>
      </c>
      <c r="B1172" s="24" t="s">
        <v>1259</v>
      </c>
      <c r="C1172" s="24" t="s">
        <v>1260</v>
      </c>
      <c r="D1172" s="3" t="s">
        <v>1436</v>
      </c>
      <c r="E1172" s="3" t="s">
        <v>1485</v>
      </c>
      <c r="F1172" s="3" t="s">
        <v>1390</v>
      </c>
      <c r="G1172" s="3" t="s">
        <v>1487</v>
      </c>
      <c r="H1172" s="3" t="s">
        <v>1438</v>
      </c>
    </row>
    <row r="1173" spans="1:8" x14ac:dyDescent="0.2">
      <c r="A1173" s="23" t="s">
        <v>746</v>
      </c>
      <c r="B1173" s="24" t="s">
        <v>1281</v>
      </c>
      <c r="C1173" s="29" t="s">
        <v>1282</v>
      </c>
      <c r="D1173" s="3" t="s">
        <v>1436</v>
      </c>
      <c r="E1173" s="3" t="s">
        <v>1485</v>
      </c>
      <c r="F1173" s="3" t="s">
        <v>1390</v>
      </c>
      <c r="G1173" s="3" t="s">
        <v>1487</v>
      </c>
      <c r="H1173" s="3" t="s">
        <v>1442</v>
      </c>
    </row>
    <row r="1174" spans="1:8" x14ac:dyDescent="0.2">
      <c r="A1174" s="23" t="s">
        <v>746</v>
      </c>
      <c r="B1174" s="24" t="s">
        <v>1281</v>
      </c>
      <c r="C1174" s="29" t="s">
        <v>1284</v>
      </c>
      <c r="D1174" s="3" t="s">
        <v>1436</v>
      </c>
      <c r="E1174" s="3" t="s">
        <v>1485</v>
      </c>
      <c r="F1174" s="3" t="s">
        <v>1390</v>
      </c>
      <c r="G1174" s="3" t="s">
        <v>1487</v>
      </c>
      <c r="H1174" s="3" t="s">
        <v>1442</v>
      </c>
    </row>
    <row r="1175" spans="1:8" x14ac:dyDescent="0.2">
      <c r="A1175" s="23" t="s">
        <v>764</v>
      </c>
      <c r="B1175" s="24" t="s">
        <v>1439</v>
      </c>
      <c r="C1175" s="29" t="s">
        <v>1366</v>
      </c>
      <c r="D1175" s="3" t="s">
        <v>1436</v>
      </c>
      <c r="E1175" s="3" t="s">
        <v>1551</v>
      </c>
      <c r="F1175" s="3" t="s">
        <v>1390</v>
      </c>
      <c r="G1175" s="3" t="s">
        <v>1552</v>
      </c>
      <c r="H1175" s="3" t="s">
        <v>1388</v>
      </c>
    </row>
    <row r="1176" spans="1:8" x14ac:dyDescent="0.2">
      <c r="A1176" s="23" t="s">
        <v>1079</v>
      </c>
      <c r="B1176" s="24" t="s">
        <v>1080</v>
      </c>
      <c r="C1176" s="24" t="s">
        <v>1081</v>
      </c>
      <c r="D1176" s="3" t="s">
        <v>1436</v>
      </c>
      <c r="E1176" s="3" t="s">
        <v>1551</v>
      </c>
      <c r="F1176" s="3" t="s">
        <v>1390</v>
      </c>
      <c r="G1176" s="3" t="s">
        <v>1552</v>
      </c>
      <c r="H1176" s="3" t="s">
        <v>1387</v>
      </c>
    </row>
    <row r="1177" spans="1:8" x14ac:dyDescent="0.2">
      <c r="A1177" s="23" t="s">
        <v>768</v>
      </c>
      <c r="B1177" s="24" t="s">
        <v>1148</v>
      </c>
      <c r="C1177" s="29" t="s">
        <v>1376</v>
      </c>
      <c r="D1177" s="3" t="s">
        <v>1436</v>
      </c>
      <c r="E1177" s="3" t="s">
        <v>1406</v>
      </c>
      <c r="F1177" s="3" t="s">
        <v>1390</v>
      </c>
      <c r="G1177" s="3" t="s">
        <v>1421</v>
      </c>
      <c r="H1177" s="3" t="s">
        <v>1442</v>
      </c>
    </row>
    <row r="1178" spans="1:8" ht="17" x14ac:dyDescent="0.2">
      <c r="A1178" s="23" t="s">
        <v>746</v>
      </c>
      <c r="B1178" s="24" t="s">
        <v>1022</v>
      </c>
      <c r="C1178" s="29" t="s">
        <v>1026</v>
      </c>
      <c r="D1178" s="3" t="s">
        <v>1436</v>
      </c>
      <c r="E1178" s="22" t="s">
        <v>1553</v>
      </c>
      <c r="F1178" s="22" t="s">
        <v>1390</v>
      </c>
      <c r="G1178" s="3" t="s">
        <v>1497</v>
      </c>
      <c r="H1178" s="3" t="s">
        <v>1387</v>
      </c>
    </row>
    <row r="1179" spans="1:8" ht="17" x14ac:dyDescent="0.2">
      <c r="A1179" s="23" t="s">
        <v>746</v>
      </c>
      <c r="B1179" s="24" t="s">
        <v>1022</v>
      </c>
      <c r="C1179" s="24" t="s">
        <v>1026</v>
      </c>
      <c r="D1179" s="3" t="s">
        <v>1436</v>
      </c>
      <c r="E1179" s="3" t="s">
        <v>1553</v>
      </c>
      <c r="F1179" s="22" t="s">
        <v>1390</v>
      </c>
      <c r="G1179" s="3" t="s">
        <v>1497</v>
      </c>
      <c r="H1179" s="3" t="s">
        <v>1387</v>
      </c>
    </row>
    <row r="1180" spans="1:8" x14ac:dyDescent="0.2">
      <c r="A1180" s="23" t="s">
        <v>792</v>
      </c>
      <c r="B1180" s="24" t="s">
        <v>1000</v>
      </c>
      <c r="C1180" s="24" t="s">
        <v>1343</v>
      </c>
      <c r="D1180" s="3" t="s">
        <v>1436</v>
      </c>
      <c r="E1180" s="3" t="s">
        <v>1554</v>
      </c>
      <c r="F1180" s="3" t="s">
        <v>1390</v>
      </c>
      <c r="G1180" s="3" t="s">
        <v>1495</v>
      </c>
      <c r="H1180" s="3" t="s">
        <v>1387</v>
      </c>
    </row>
    <row r="1181" spans="1:8" x14ac:dyDescent="0.2">
      <c r="A1181" s="23" t="s">
        <v>792</v>
      </c>
      <c r="B1181" s="24" t="s">
        <v>1000</v>
      </c>
      <c r="C1181" s="24" t="s">
        <v>1343</v>
      </c>
      <c r="D1181" s="3" t="s">
        <v>1436</v>
      </c>
      <c r="E1181" s="3" t="s">
        <v>1554</v>
      </c>
      <c r="F1181" s="3" t="s">
        <v>1390</v>
      </c>
      <c r="G1181" s="3" t="s">
        <v>1495</v>
      </c>
      <c r="H1181" s="3" t="s">
        <v>1387</v>
      </c>
    </row>
    <row r="1182" spans="1:8" x14ac:dyDescent="0.2">
      <c r="A1182" s="23" t="s">
        <v>764</v>
      </c>
      <c r="B1182" s="24" t="s">
        <v>1439</v>
      </c>
      <c r="C1182" s="24" t="s">
        <v>1366</v>
      </c>
      <c r="D1182" s="3" t="s">
        <v>1436</v>
      </c>
      <c r="E1182" s="3" t="s">
        <v>1536</v>
      </c>
      <c r="F1182" s="3" t="s">
        <v>1533</v>
      </c>
      <c r="G1182" s="3" t="s">
        <v>1533</v>
      </c>
      <c r="H1182" s="3" t="s">
        <v>1388</v>
      </c>
    </row>
    <row r="1183" spans="1:8" ht="17" x14ac:dyDescent="0.2">
      <c r="A1183" s="23" t="s">
        <v>982</v>
      </c>
      <c r="B1183" s="24" t="s">
        <v>924</v>
      </c>
      <c r="C1183" s="24" t="s">
        <v>925</v>
      </c>
      <c r="D1183" s="3" t="s">
        <v>1436</v>
      </c>
      <c r="E1183" s="22" t="s">
        <v>1390</v>
      </c>
      <c r="F1183" s="3" t="s">
        <v>1555</v>
      </c>
      <c r="G1183" s="22" t="s">
        <v>1390</v>
      </c>
      <c r="H1183" s="3" t="s">
        <v>1438</v>
      </c>
    </row>
    <row r="1242" spans="1:4" x14ac:dyDescent="0.2">
      <c r="A1242" s="23"/>
      <c r="B1242" s="24"/>
      <c r="C1242" s="24"/>
    </row>
    <row r="1243" spans="1:4" x14ac:dyDescent="0.2">
      <c r="A1243" s="23"/>
      <c r="B1243" s="24"/>
      <c r="C1243" s="29"/>
    </row>
    <row r="1244" spans="1:4" x14ac:dyDescent="0.2">
      <c r="A1244" s="23"/>
      <c r="B1244" s="24"/>
      <c r="C1244" s="29"/>
    </row>
    <row r="1245" spans="1:4" x14ac:dyDescent="0.2">
      <c r="C1245" s="29"/>
    </row>
    <row r="1246" spans="1:4" x14ac:dyDescent="0.2">
      <c r="A1246" s="23"/>
      <c r="B1246" s="24"/>
      <c r="C1246" s="24"/>
    </row>
    <row r="1247" spans="1:4" x14ac:dyDescent="0.2">
      <c r="A1247" s="23"/>
      <c r="B1247" s="24"/>
      <c r="C1247" s="24"/>
    </row>
    <row r="1248" spans="1:4" x14ac:dyDescent="0.2">
      <c r="A1248" s="23"/>
      <c r="B1248" s="24"/>
      <c r="C1248" s="24"/>
      <c r="D1248" s="22"/>
    </row>
    <row r="1249" spans="1:4" x14ac:dyDescent="0.2">
      <c r="A1249" s="23"/>
      <c r="B1249" s="24"/>
      <c r="C1249" s="24"/>
    </row>
    <row r="1250" spans="1:4" x14ac:dyDescent="0.2">
      <c r="A1250" s="23"/>
      <c r="B1250" s="24"/>
      <c r="C1250" s="24"/>
    </row>
    <row r="1251" spans="1:4" x14ac:dyDescent="0.2">
      <c r="A1251" s="23"/>
      <c r="B1251" s="24"/>
      <c r="C1251" s="29"/>
      <c r="D1251" s="22"/>
    </row>
    <row r="1252" spans="1:4" x14ac:dyDescent="0.2">
      <c r="A1252" s="23"/>
      <c r="B1252" s="24"/>
      <c r="C1252" s="24"/>
      <c r="D1252" s="22"/>
    </row>
  </sheetData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7FC6-AF19-BA43-86E3-623B7E0C3CEC}">
  <dimension ref="A1:W1414"/>
  <sheetViews>
    <sheetView workbookViewId="0">
      <selection sqref="A1:XFD1048576"/>
    </sheetView>
  </sheetViews>
  <sheetFormatPr baseColWidth="10" defaultColWidth="9.1640625" defaultRowHeight="16" x14ac:dyDescent="0.2"/>
  <cols>
    <col min="1" max="1" width="14.5" style="3" bestFit="1" customWidth="1"/>
    <col min="2" max="2" width="18.33203125" style="3" bestFit="1" customWidth="1"/>
    <col min="3" max="3" width="44.1640625" style="22" bestFit="1" customWidth="1"/>
    <col min="4" max="4" width="19.33203125" style="53" bestFit="1" customWidth="1"/>
    <col min="5" max="5" width="143.6640625" style="26" bestFit="1" customWidth="1"/>
    <col min="6" max="6" width="19.83203125" style="26" bestFit="1" customWidth="1"/>
    <col min="7" max="7" width="7.5" style="26" bestFit="1" customWidth="1"/>
    <col min="8" max="8" width="13.83203125" style="26" bestFit="1" customWidth="1"/>
    <col min="9" max="9" width="13" style="26" bestFit="1" customWidth="1"/>
    <col min="10" max="10" width="10.5" style="26" bestFit="1" customWidth="1"/>
    <col min="11" max="11" width="16.6640625" style="26" bestFit="1" customWidth="1"/>
    <col min="12" max="12" width="13.6640625" style="26" bestFit="1" customWidth="1"/>
    <col min="13" max="13" width="14.1640625" style="26" bestFit="1" customWidth="1"/>
    <col min="14" max="14" width="11" style="26" bestFit="1" customWidth="1"/>
    <col min="15" max="15" width="9.6640625" style="26" bestFit="1" customWidth="1"/>
    <col min="16" max="16" width="10.5" style="26" customWidth="1"/>
    <col min="17" max="17" width="14.33203125" style="26" bestFit="1" customWidth="1"/>
    <col min="18" max="18" width="9" style="26" bestFit="1" customWidth="1"/>
    <col min="19" max="19" width="13.83203125" style="26" bestFit="1" customWidth="1"/>
    <col min="20" max="20" width="10" style="26" bestFit="1" customWidth="1"/>
    <col min="21" max="21" width="10.5" style="26" bestFit="1" customWidth="1"/>
    <col min="22" max="22" width="10.83203125" style="26" bestFit="1" customWidth="1"/>
    <col min="23" max="23" width="11.5" style="26" bestFit="1" customWidth="1"/>
    <col min="24" max="24" width="9.1640625" style="26"/>
    <col min="25" max="25" width="11.6640625" style="26" bestFit="1" customWidth="1"/>
    <col min="26" max="16384" width="9.1640625" style="26"/>
  </cols>
  <sheetData>
    <row r="1" spans="1:16" s="36" customFormat="1" x14ac:dyDescent="0.2">
      <c r="A1" s="35" t="s">
        <v>735</v>
      </c>
      <c r="B1" s="44" t="s">
        <v>736</v>
      </c>
      <c r="C1" s="44" t="s">
        <v>3</v>
      </c>
      <c r="D1" s="34" t="s">
        <v>1556</v>
      </c>
      <c r="E1" s="36" t="s">
        <v>1557</v>
      </c>
      <c r="N1" s="52"/>
      <c r="O1" s="52"/>
      <c r="P1" s="52"/>
    </row>
    <row r="2" spans="1:16" ht="17" x14ac:dyDescent="0.2">
      <c r="A2" s="3" t="s">
        <v>780</v>
      </c>
      <c r="B2" s="29" t="s">
        <v>1019</v>
      </c>
      <c r="C2" s="33" t="s">
        <v>1020</v>
      </c>
      <c r="D2" s="53" t="s">
        <v>1558</v>
      </c>
      <c r="E2" s="26" t="s">
        <v>1559</v>
      </c>
      <c r="M2" s="3"/>
    </row>
    <row r="3" spans="1:16" ht="17" x14ac:dyDescent="0.2">
      <c r="A3" s="3" t="s">
        <v>780</v>
      </c>
      <c r="B3" s="29" t="s">
        <v>1364</v>
      </c>
      <c r="C3" s="33" t="s">
        <v>1365</v>
      </c>
      <c r="D3" s="53" t="s">
        <v>1558</v>
      </c>
      <c r="E3" s="26" t="s">
        <v>1559</v>
      </c>
    </row>
    <row r="4" spans="1:16" ht="17" x14ac:dyDescent="0.2">
      <c r="A4" s="3" t="s">
        <v>780</v>
      </c>
      <c r="B4" s="29" t="s">
        <v>1315</v>
      </c>
      <c r="C4" s="33" t="s">
        <v>1318</v>
      </c>
      <c r="D4" s="53" t="s">
        <v>1558</v>
      </c>
      <c r="E4" s="26" t="s">
        <v>1559</v>
      </c>
    </row>
    <row r="5" spans="1:16" ht="17" x14ac:dyDescent="0.2">
      <c r="A5" s="3" t="s">
        <v>780</v>
      </c>
      <c r="B5" s="29" t="s">
        <v>1315</v>
      </c>
      <c r="C5" s="33" t="s">
        <v>1316</v>
      </c>
      <c r="D5" s="53" t="s">
        <v>1560</v>
      </c>
      <c r="E5" s="26" t="s">
        <v>1561</v>
      </c>
    </row>
    <row r="6" spans="1:16" ht="17" x14ac:dyDescent="0.2">
      <c r="A6" s="3" t="s">
        <v>780</v>
      </c>
      <c r="B6" s="29" t="s">
        <v>1364</v>
      </c>
      <c r="C6" s="33" t="s">
        <v>1365</v>
      </c>
      <c r="D6" s="53" t="s">
        <v>1562</v>
      </c>
      <c r="E6" s="26" t="s">
        <v>1563</v>
      </c>
    </row>
    <row r="7" spans="1:16" ht="17" x14ac:dyDescent="0.2">
      <c r="A7" s="3" t="s">
        <v>780</v>
      </c>
      <c r="B7" s="29" t="s">
        <v>1315</v>
      </c>
      <c r="C7" s="33" t="s">
        <v>1318</v>
      </c>
      <c r="D7" s="53" t="s">
        <v>1562</v>
      </c>
      <c r="E7" s="26" t="s">
        <v>1563</v>
      </c>
    </row>
    <row r="8" spans="1:16" ht="17" x14ac:dyDescent="0.2">
      <c r="A8" s="3" t="s">
        <v>780</v>
      </c>
      <c r="B8" s="29" t="s">
        <v>781</v>
      </c>
      <c r="C8" s="33" t="s">
        <v>782</v>
      </c>
      <c r="D8" s="53" t="s">
        <v>1564</v>
      </c>
      <c r="E8" s="26" t="s">
        <v>1559</v>
      </c>
    </row>
    <row r="9" spans="1:16" ht="17" x14ac:dyDescent="0.2">
      <c r="A9" s="3" t="s">
        <v>780</v>
      </c>
      <c r="B9" s="29" t="s">
        <v>1315</v>
      </c>
      <c r="C9" s="33" t="s">
        <v>1316</v>
      </c>
      <c r="D9" s="53" t="s">
        <v>1564</v>
      </c>
      <c r="E9" s="26" t="s">
        <v>1559</v>
      </c>
    </row>
    <row r="10" spans="1:16" ht="17" x14ac:dyDescent="0.2">
      <c r="A10" s="3" t="s">
        <v>780</v>
      </c>
      <c r="B10" s="29" t="s">
        <v>1315</v>
      </c>
      <c r="C10" s="33" t="s">
        <v>1318</v>
      </c>
      <c r="D10" s="53" t="s">
        <v>1564</v>
      </c>
      <c r="E10" s="26" t="s">
        <v>1559</v>
      </c>
    </row>
    <row r="11" spans="1:16" ht="17" x14ac:dyDescent="0.2">
      <c r="A11" s="3" t="s">
        <v>780</v>
      </c>
      <c r="B11" s="29" t="s">
        <v>1019</v>
      </c>
      <c r="C11" s="33" t="s">
        <v>1020</v>
      </c>
      <c r="D11" s="53" t="s">
        <v>1565</v>
      </c>
      <c r="E11" s="26" t="s">
        <v>1566</v>
      </c>
    </row>
    <row r="12" spans="1:16" ht="17" x14ac:dyDescent="0.2">
      <c r="A12" s="3" t="s">
        <v>780</v>
      </c>
      <c r="B12" s="29" t="s">
        <v>1315</v>
      </c>
      <c r="C12" s="33" t="s">
        <v>1316</v>
      </c>
      <c r="D12" s="53" t="s">
        <v>1565</v>
      </c>
      <c r="E12" s="26" t="s">
        <v>1566</v>
      </c>
    </row>
    <row r="13" spans="1:16" ht="17" x14ac:dyDescent="0.2">
      <c r="A13" s="3" t="s">
        <v>780</v>
      </c>
      <c r="B13" s="29" t="s">
        <v>1315</v>
      </c>
      <c r="C13" s="33" t="s">
        <v>1317</v>
      </c>
      <c r="D13" s="53" t="s">
        <v>1565</v>
      </c>
      <c r="E13" s="26" t="s">
        <v>1566</v>
      </c>
    </row>
    <row r="14" spans="1:16" ht="17" x14ac:dyDescent="0.2">
      <c r="A14" s="3" t="s">
        <v>780</v>
      </c>
      <c r="B14" s="29" t="s">
        <v>1315</v>
      </c>
      <c r="C14" s="33" t="s">
        <v>1318</v>
      </c>
      <c r="D14" s="53" t="s">
        <v>1565</v>
      </c>
      <c r="E14" s="26" t="s">
        <v>1566</v>
      </c>
    </row>
    <row r="15" spans="1:16" ht="17" x14ac:dyDescent="0.2">
      <c r="A15" s="3" t="s">
        <v>780</v>
      </c>
      <c r="B15" s="29" t="s">
        <v>1201</v>
      </c>
      <c r="C15" s="33" t="s">
        <v>1202</v>
      </c>
      <c r="D15" s="53" t="s">
        <v>1565</v>
      </c>
      <c r="E15" s="26" t="s">
        <v>1566</v>
      </c>
    </row>
    <row r="16" spans="1:16" ht="17" x14ac:dyDescent="0.2">
      <c r="A16" s="3" t="s">
        <v>780</v>
      </c>
      <c r="B16" s="29" t="s">
        <v>1364</v>
      </c>
      <c r="C16" s="33" t="s">
        <v>1365</v>
      </c>
      <c r="D16" s="53" t="s">
        <v>1567</v>
      </c>
      <c r="E16" s="26" t="s">
        <v>1559</v>
      </c>
    </row>
    <row r="17" spans="1:5" ht="17" x14ac:dyDescent="0.2">
      <c r="A17" s="3" t="s">
        <v>780</v>
      </c>
      <c r="B17" s="29" t="s">
        <v>1315</v>
      </c>
      <c r="C17" s="33" t="s">
        <v>1316</v>
      </c>
      <c r="D17" s="53" t="s">
        <v>1567</v>
      </c>
      <c r="E17" s="26" t="s">
        <v>1559</v>
      </c>
    </row>
    <row r="18" spans="1:5" ht="17" x14ac:dyDescent="0.2">
      <c r="A18" s="3" t="s">
        <v>780</v>
      </c>
      <c r="B18" s="29" t="s">
        <v>1315</v>
      </c>
      <c r="C18" s="33" t="s">
        <v>1316</v>
      </c>
      <c r="D18" s="53" t="s">
        <v>1568</v>
      </c>
      <c r="E18" s="26" t="s">
        <v>1563</v>
      </c>
    </row>
    <row r="19" spans="1:5" ht="17" x14ac:dyDescent="0.2">
      <c r="A19" s="3" t="s">
        <v>780</v>
      </c>
      <c r="B19" s="29" t="s">
        <v>1315</v>
      </c>
      <c r="C19" s="33" t="s">
        <v>1318</v>
      </c>
      <c r="D19" s="53" t="s">
        <v>1568</v>
      </c>
      <c r="E19" s="26" t="s">
        <v>1563</v>
      </c>
    </row>
    <row r="20" spans="1:5" ht="17" x14ac:dyDescent="0.2">
      <c r="A20" s="3" t="s">
        <v>780</v>
      </c>
      <c r="B20" s="29" t="s">
        <v>1019</v>
      </c>
      <c r="C20" s="33" t="s">
        <v>1020</v>
      </c>
      <c r="D20" s="53" t="s">
        <v>1569</v>
      </c>
      <c r="E20" s="26" t="s">
        <v>1559</v>
      </c>
    </row>
    <row r="21" spans="1:5" ht="17" x14ac:dyDescent="0.2">
      <c r="A21" s="3" t="s">
        <v>780</v>
      </c>
      <c r="B21" s="29" t="s">
        <v>781</v>
      </c>
      <c r="C21" s="33" t="s">
        <v>782</v>
      </c>
      <c r="D21" s="53" t="s">
        <v>1569</v>
      </c>
      <c r="E21" s="26" t="s">
        <v>1559</v>
      </c>
    </row>
    <row r="22" spans="1:5" ht="17" x14ac:dyDescent="0.2">
      <c r="A22" s="3" t="s">
        <v>780</v>
      </c>
      <c r="B22" s="29" t="s">
        <v>1315</v>
      </c>
      <c r="C22" s="33" t="s">
        <v>1316</v>
      </c>
      <c r="D22" s="53" t="s">
        <v>1569</v>
      </c>
      <c r="E22" s="26" t="s">
        <v>1559</v>
      </c>
    </row>
    <row r="23" spans="1:5" ht="17" x14ac:dyDescent="0.2">
      <c r="A23" s="3" t="s">
        <v>780</v>
      </c>
      <c r="B23" s="29" t="s">
        <v>1315</v>
      </c>
      <c r="C23" s="33" t="s">
        <v>1317</v>
      </c>
      <c r="D23" s="53" t="s">
        <v>1569</v>
      </c>
      <c r="E23" s="26" t="s">
        <v>1559</v>
      </c>
    </row>
    <row r="24" spans="1:5" ht="17" x14ac:dyDescent="0.2">
      <c r="A24" s="3" t="s">
        <v>780</v>
      </c>
      <c r="B24" s="29" t="s">
        <v>1315</v>
      </c>
      <c r="C24" s="33" t="s">
        <v>1318</v>
      </c>
      <c r="D24" s="53" t="s">
        <v>1569</v>
      </c>
      <c r="E24" s="26" t="s">
        <v>1559</v>
      </c>
    </row>
    <row r="25" spans="1:5" ht="17" x14ac:dyDescent="0.2">
      <c r="A25" s="3" t="s">
        <v>780</v>
      </c>
      <c r="B25" s="29" t="s">
        <v>1199</v>
      </c>
      <c r="C25" s="33" t="s">
        <v>1200</v>
      </c>
      <c r="D25" s="53" t="s">
        <v>1569</v>
      </c>
      <c r="E25" s="26" t="s">
        <v>1559</v>
      </c>
    </row>
    <row r="26" spans="1:5" ht="17" x14ac:dyDescent="0.2">
      <c r="A26" s="3" t="s">
        <v>780</v>
      </c>
      <c r="B26" s="29" t="s">
        <v>1201</v>
      </c>
      <c r="C26" s="33" t="s">
        <v>1202</v>
      </c>
      <c r="D26" s="53" t="s">
        <v>1569</v>
      </c>
      <c r="E26" s="26" t="s">
        <v>1559</v>
      </c>
    </row>
    <row r="27" spans="1:5" ht="17" x14ac:dyDescent="0.2">
      <c r="A27" s="3" t="s">
        <v>774</v>
      </c>
      <c r="B27" s="29" t="s">
        <v>775</v>
      </c>
      <c r="C27" s="33" t="s">
        <v>776</v>
      </c>
      <c r="D27" s="53" t="s">
        <v>1562</v>
      </c>
      <c r="E27" s="26" t="s">
        <v>1570</v>
      </c>
    </row>
    <row r="28" spans="1:5" x14ac:dyDescent="0.2">
      <c r="A28" s="3" t="s">
        <v>774</v>
      </c>
      <c r="B28" s="29" t="s">
        <v>775</v>
      </c>
      <c r="C28" s="33" t="s">
        <v>1428</v>
      </c>
      <c r="D28" s="5" t="s">
        <v>1562</v>
      </c>
      <c r="E28" s="26" t="s">
        <v>1570</v>
      </c>
    </row>
    <row r="29" spans="1:5" ht="17" x14ac:dyDescent="0.2">
      <c r="A29" s="3" t="s">
        <v>774</v>
      </c>
      <c r="B29" s="29" t="s">
        <v>960</v>
      </c>
      <c r="C29" s="33" t="s">
        <v>961</v>
      </c>
      <c r="D29" s="53" t="s">
        <v>1562</v>
      </c>
      <c r="E29" s="26" t="s">
        <v>1570</v>
      </c>
    </row>
    <row r="30" spans="1:5" x14ac:dyDescent="0.2">
      <c r="A30" s="3" t="s">
        <v>774</v>
      </c>
      <c r="B30" s="29" t="s">
        <v>1205</v>
      </c>
      <c r="C30" s="30" t="s">
        <v>1571</v>
      </c>
      <c r="D30" s="6" t="s">
        <v>1564</v>
      </c>
      <c r="E30" s="26" t="s">
        <v>1559</v>
      </c>
    </row>
    <row r="31" spans="1:5" ht="17" x14ac:dyDescent="0.2">
      <c r="A31" s="3" t="s">
        <v>774</v>
      </c>
      <c r="B31" s="29" t="s">
        <v>960</v>
      </c>
      <c r="C31" s="33" t="s">
        <v>961</v>
      </c>
      <c r="D31" s="53" t="s">
        <v>1564</v>
      </c>
      <c r="E31" s="26" t="s">
        <v>1559</v>
      </c>
    </row>
    <row r="32" spans="1:5" x14ac:dyDescent="0.2">
      <c r="A32" s="3" t="s">
        <v>774</v>
      </c>
      <c r="B32" s="29" t="s">
        <v>775</v>
      </c>
      <c r="C32" s="30" t="s">
        <v>1037</v>
      </c>
      <c r="D32" s="6" t="s">
        <v>1569</v>
      </c>
      <c r="E32" s="26" t="s">
        <v>1559</v>
      </c>
    </row>
    <row r="33" spans="1:5" ht="17" x14ac:dyDescent="0.2">
      <c r="A33" s="3" t="s">
        <v>774</v>
      </c>
      <c r="B33" s="29" t="s">
        <v>775</v>
      </c>
      <c r="C33" s="33" t="s">
        <v>1038</v>
      </c>
      <c r="D33" s="53" t="s">
        <v>1569</v>
      </c>
      <c r="E33" s="26" t="s">
        <v>1559</v>
      </c>
    </row>
    <row r="34" spans="1:5" x14ac:dyDescent="0.2">
      <c r="A34" s="3" t="s">
        <v>774</v>
      </c>
      <c r="B34" s="29" t="s">
        <v>775</v>
      </c>
      <c r="C34" s="30" t="s">
        <v>1039</v>
      </c>
      <c r="D34" s="6" t="s">
        <v>1569</v>
      </c>
      <c r="E34" s="26" t="s">
        <v>1559</v>
      </c>
    </row>
    <row r="35" spans="1:5" ht="17" x14ac:dyDescent="0.2">
      <c r="A35" s="3" t="s">
        <v>774</v>
      </c>
      <c r="B35" s="29" t="s">
        <v>1084</v>
      </c>
      <c r="C35" s="33" t="s">
        <v>1351</v>
      </c>
      <c r="D35" s="53" t="s">
        <v>1569</v>
      </c>
      <c r="E35" s="26" t="s">
        <v>1559</v>
      </c>
    </row>
    <row r="36" spans="1:5" x14ac:dyDescent="0.2">
      <c r="A36" s="3" t="s">
        <v>774</v>
      </c>
      <c r="B36" s="29" t="s">
        <v>1205</v>
      </c>
      <c r="C36" s="30" t="s">
        <v>1571</v>
      </c>
      <c r="D36" s="6" t="s">
        <v>1569</v>
      </c>
      <c r="E36" s="26" t="s">
        <v>1559</v>
      </c>
    </row>
    <row r="37" spans="1:5" ht="17" x14ac:dyDescent="0.2">
      <c r="A37" s="3" t="s">
        <v>759</v>
      </c>
      <c r="B37" s="29" t="s">
        <v>856</v>
      </c>
      <c r="C37" s="33" t="s">
        <v>857</v>
      </c>
      <c r="D37" s="53" t="s">
        <v>1558</v>
      </c>
      <c r="E37" s="26" t="s">
        <v>1559</v>
      </c>
    </row>
    <row r="38" spans="1:5" ht="17" x14ac:dyDescent="0.2">
      <c r="A38" s="3" t="s">
        <v>759</v>
      </c>
      <c r="B38" s="29" t="s">
        <v>757</v>
      </c>
      <c r="C38" s="33" t="s">
        <v>1028</v>
      </c>
      <c r="D38" s="53" t="s">
        <v>1562</v>
      </c>
      <c r="E38" s="26" t="s">
        <v>1572</v>
      </c>
    </row>
    <row r="39" spans="1:5" ht="17" x14ac:dyDescent="0.2">
      <c r="A39" s="3" t="s">
        <v>759</v>
      </c>
      <c r="B39" s="29" t="s">
        <v>806</v>
      </c>
      <c r="C39" s="33" t="s">
        <v>807</v>
      </c>
      <c r="D39" s="53" t="s">
        <v>1562</v>
      </c>
      <c r="E39" s="26" t="s">
        <v>1572</v>
      </c>
    </row>
    <row r="40" spans="1:5" ht="17" x14ac:dyDescent="0.2">
      <c r="A40" s="3" t="s">
        <v>759</v>
      </c>
      <c r="B40" s="29" t="s">
        <v>1146</v>
      </c>
      <c r="C40" s="33" t="s">
        <v>1147</v>
      </c>
      <c r="D40" s="53" t="s">
        <v>1562</v>
      </c>
      <c r="E40" s="26" t="s">
        <v>1572</v>
      </c>
    </row>
    <row r="41" spans="1:5" x14ac:dyDescent="0.2">
      <c r="A41" s="3" t="s">
        <v>759</v>
      </c>
      <c r="B41" s="29" t="s">
        <v>757</v>
      </c>
      <c r="C41" s="33" t="s">
        <v>1028</v>
      </c>
      <c r="D41" s="5" t="s">
        <v>1564</v>
      </c>
      <c r="E41" s="26" t="s">
        <v>1559</v>
      </c>
    </row>
    <row r="42" spans="1:5" ht="17" x14ac:dyDescent="0.2">
      <c r="A42" s="3" t="s">
        <v>759</v>
      </c>
      <c r="B42" s="29" t="s">
        <v>1146</v>
      </c>
      <c r="C42" s="33" t="s">
        <v>1147</v>
      </c>
      <c r="D42" s="53" t="s">
        <v>1564</v>
      </c>
      <c r="E42" s="26" t="s">
        <v>1559</v>
      </c>
    </row>
    <row r="43" spans="1:5" x14ac:dyDescent="0.2">
      <c r="A43" s="3" t="s">
        <v>759</v>
      </c>
      <c r="B43" s="29" t="s">
        <v>1134</v>
      </c>
      <c r="C43" s="30" t="s">
        <v>1135</v>
      </c>
      <c r="D43" s="6" t="s">
        <v>1565</v>
      </c>
      <c r="E43" s="26" t="s">
        <v>1566</v>
      </c>
    </row>
    <row r="44" spans="1:5" x14ac:dyDescent="0.2">
      <c r="A44" s="3" t="s">
        <v>759</v>
      </c>
      <c r="B44" s="29" t="s">
        <v>1285</v>
      </c>
      <c r="C44" s="30" t="s">
        <v>1286</v>
      </c>
      <c r="D44" s="6" t="s">
        <v>1569</v>
      </c>
      <c r="E44" s="26" t="s">
        <v>1559</v>
      </c>
    </row>
    <row r="45" spans="1:5" ht="17" x14ac:dyDescent="0.2">
      <c r="A45" s="3" t="s">
        <v>756</v>
      </c>
      <c r="B45" s="29" t="s">
        <v>757</v>
      </c>
      <c r="C45" s="33" t="s">
        <v>758</v>
      </c>
      <c r="D45" s="53" t="s">
        <v>1565</v>
      </c>
      <c r="E45" s="26" t="s">
        <v>1566</v>
      </c>
    </row>
    <row r="46" spans="1:5" ht="17" x14ac:dyDescent="0.2">
      <c r="A46" s="3" t="s">
        <v>756</v>
      </c>
      <c r="B46" s="29" t="s">
        <v>777</v>
      </c>
      <c r="C46" s="33" t="s">
        <v>1042</v>
      </c>
      <c r="D46" s="53" t="s">
        <v>1565</v>
      </c>
      <c r="E46" s="26" t="s">
        <v>1566</v>
      </c>
    </row>
    <row r="47" spans="1:5" ht="17" x14ac:dyDescent="0.2">
      <c r="A47" s="3" t="s">
        <v>756</v>
      </c>
      <c r="B47" s="29" t="s">
        <v>777</v>
      </c>
      <c r="C47" s="33" t="s">
        <v>778</v>
      </c>
      <c r="D47" s="53" t="s">
        <v>1565</v>
      </c>
      <c r="E47" s="26" t="s">
        <v>1566</v>
      </c>
    </row>
    <row r="48" spans="1:5" ht="17" x14ac:dyDescent="0.2">
      <c r="A48" s="3" t="s">
        <v>756</v>
      </c>
      <c r="B48" s="29" t="s">
        <v>777</v>
      </c>
      <c r="C48" s="33" t="s">
        <v>779</v>
      </c>
      <c r="D48" s="53" t="s">
        <v>1565</v>
      </c>
      <c r="E48" s="26" t="s">
        <v>1566</v>
      </c>
    </row>
    <row r="49" spans="1:5" x14ac:dyDescent="0.2">
      <c r="A49" s="3" t="s">
        <v>756</v>
      </c>
      <c r="B49" s="29" t="s">
        <v>757</v>
      </c>
      <c r="C49" s="33" t="s">
        <v>758</v>
      </c>
      <c r="D49" s="5" t="s">
        <v>1567</v>
      </c>
      <c r="E49" s="26" t="s">
        <v>1559</v>
      </c>
    </row>
    <row r="50" spans="1:5" ht="17" x14ac:dyDescent="0.2">
      <c r="A50" s="3" t="s">
        <v>768</v>
      </c>
      <c r="B50" s="29" t="s">
        <v>1043</v>
      </c>
      <c r="C50" s="33" t="s">
        <v>1349</v>
      </c>
      <c r="D50" s="53" t="s">
        <v>1558</v>
      </c>
      <c r="E50" s="26" t="s">
        <v>1559</v>
      </c>
    </row>
    <row r="51" spans="1:5" ht="17" x14ac:dyDescent="0.2">
      <c r="A51" s="3" t="s">
        <v>768</v>
      </c>
      <c r="B51" s="29" t="s">
        <v>1043</v>
      </c>
      <c r="C51" s="33" t="s">
        <v>1350</v>
      </c>
      <c r="D51" s="53" t="s">
        <v>1558</v>
      </c>
      <c r="E51" s="26" t="s">
        <v>1559</v>
      </c>
    </row>
    <row r="52" spans="1:5" ht="17" x14ac:dyDescent="0.2">
      <c r="A52" s="3" t="s">
        <v>768</v>
      </c>
      <c r="B52" s="29" t="s">
        <v>1051</v>
      </c>
      <c r="C52" s="33" t="s">
        <v>1310</v>
      </c>
      <c r="D52" s="53" t="s">
        <v>1558</v>
      </c>
      <c r="E52" s="26" t="s">
        <v>1559</v>
      </c>
    </row>
    <row r="53" spans="1:5" ht="17" x14ac:dyDescent="0.2">
      <c r="A53" s="3" t="s">
        <v>768</v>
      </c>
      <c r="B53" s="29" t="s">
        <v>1051</v>
      </c>
      <c r="C53" s="33" t="s">
        <v>1311</v>
      </c>
      <c r="D53" s="53" t="s">
        <v>1558</v>
      </c>
      <c r="E53" s="26" t="s">
        <v>1559</v>
      </c>
    </row>
    <row r="54" spans="1:5" ht="17" x14ac:dyDescent="0.2">
      <c r="A54" s="3" t="s">
        <v>768</v>
      </c>
      <c r="B54" s="29" t="s">
        <v>1051</v>
      </c>
      <c r="C54" s="33" t="s">
        <v>1375</v>
      </c>
      <c r="D54" s="53" t="s">
        <v>1558</v>
      </c>
      <c r="E54" s="26" t="s">
        <v>1559</v>
      </c>
    </row>
    <row r="55" spans="1:5" x14ac:dyDescent="0.2">
      <c r="A55" s="3" t="s">
        <v>768</v>
      </c>
      <c r="B55" s="29" t="s">
        <v>1051</v>
      </c>
      <c r="C55" s="54" t="s">
        <v>1054</v>
      </c>
      <c r="D55" s="6" t="s">
        <v>1558</v>
      </c>
      <c r="E55" s="26" t="s">
        <v>1559</v>
      </c>
    </row>
    <row r="56" spans="1:5" ht="17" x14ac:dyDescent="0.2">
      <c r="A56" s="3" t="s">
        <v>768</v>
      </c>
      <c r="B56" s="29" t="s">
        <v>1043</v>
      </c>
      <c r="C56" s="33" t="s">
        <v>1307</v>
      </c>
      <c r="D56" s="53" t="s">
        <v>1562</v>
      </c>
      <c r="E56" s="26" t="s">
        <v>1573</v>
      </c>
    </row>
    <row r="57" spans="1:5" ht="17" x14ac:dyDescent="0.2">
      <c r="A57" s="3" t="s">
        <v>768</v>
      </c>
      <c r="B57" s="29" t="s">
        <v>1043</v>
      </c>
      <c r="C57" s="33" t="s">
        <v>1044</v>
      </c>
      <c r="D57" s="53" t="s">
        <v>1562</v>
      </c>
      <c r="E57" s="26" t="s">
        <v>1573</v>
      </c>
    </row>
    <row r="58" spans="1:5" ht="17" x14ac:dyDescent="0.2">
      <c r="A58" s="3" t="s">
        <v>768</v>
      </c>
      <c r="B58" s="29" t="s">
        <v>1043</v>
      </c>
      <c r="C58" s="33" t="s">
        <v>1045</v>
      </c>
      <c r="D58" s="53" t="s">
        <v>1562</v>
      </c>
      <c r="E58" s="26" t="s">
        <v>1573</v>
      </c>
    </row>
    <row r="59" spans="1:5" ht="17" x14ac:dyDescent="0.2">
      <c r="A59" s="3" t="s">
        <v>768</v>
      </c>
      <c r="B59" s="29" t="s">
        <v>1043</v>
      </c>
      <c r="C59" s="33" t="s">
        <v>1349</v>
      </c>
      <c r="D59" s="53" t="s">
        <v>1562</v>
      </c>
      <c r="E59" s="26" t="s">
        <v>1573</v>
      </c>
    </row>
    <row r="60" spans="1:5" ht="17" x14ac:dyDescent="0.2">
      <c r="A60" s="3" t="s">
        <v>768</v>
      </c>
      <c r="B60" s="29" t="s">
        <v>1051</v>
      </c>
      <c r="C60" s="33" t="s">
        <v>1052</v>
      </c>
      <c r="D60" s="53" t="s">
        <v>1562</v>
      </c>
      <c r="E60" s="26" t="s">
        <v>1573</v>
      </c>
    </row>
    <row r="61" spans="1:5" ht="17" x14ac:dyDescent="0.2">
      <c r="A61" s="3" t="s">
        <v>768</v>
      </c>
      <c r="B61" s="29" t="s">
        <v>1051</v>
      </c>
      <c r="C61" s="33" t="s">
        <v>1375</v>
      </c>
      <c r="D61" s="53" t="s">
        <v>1562</v>
      </c>
      <c r="E61" s="26" t="s">
        <v>1573</v>
      </c>
    </row>
    <row r="62" spans="1:5" ht="17" x14ac:dyDescent="0.2">
      <c r="A62" s="3" t="s">
        <v>768</v>
      </c>
      <c r="B62" s="29" t="s">
        <v>1051</v>
      </c>
      <c r="C62" s="33" t="s">
        <v>1312</v>
      </c>
      <c r="D62" s="53" t="s">
        <v>1562</v>
      </c>
      <c r="E62" s="26" t="s">
        <v>1573</v>
      </c>
    </row>
    <row r="63" spans="1:5" ht="17" x14ac:dyDescent="0.2">
      <c r="A63" s="3" t="s">
        <v>768</v>
      </c>
      <c r="B63" s="29" t="s">
        <v>1051</v>
      </c>
      <c r="C63" s="33" t="s">
        <v>1055</v>
      </c>
      <c r="D63" s="53" t="s">
        <v>1562</v>
      </c>
      <c r="E63" s="26" t="s">
        <v>1573</v>
      </c>
    </row>
    <row r="64" spans="1:5" ht="17" x14ac:dyDescent="0.2">
      <c r="A64" s="3" t="s">
        <v>768</v>
      </c>
      <c r="B64" s="29" t="s">
        <v>1051</v>
      </c>
      <c r="C64" s="40" t="s">
        <v>1430</v>
      </c>
      <c r="D64" s="6" t="s">
        <v>1562</v>
      </c>
      <c r="E64" s="26" t="s">
        <v>1573</v>
      </c>
    </row>
    <row r="65" spans="1:5" ht="17" x14ac:dyDescent="0.2">
      <c r="A65" s="3" t="s">
        <v>768</v>
      </c>
      <c r="B65" s="29" t="s">
        <v>1148</v>
      </c>
      <c r="C65" s="33" t="s">
        <v>1149</v>
      </c>
      <c r="D65" s="53" t="s">
        <v>1562</v>
      </c>
      <c r="E65" s="26" t="s">
        <v>1573</v>
      </c>
    </row>
    <row r="66" spans="1:5" ht="17" x14ac:dyDescent="0.2">
      <c r="A66" s="3" t="s">
        <v>768</v>
      </c>
      <c r="B66" s="29" t="s">
        <v>1226</v>
      </c>
      <c r="C66" s="33" t="s">
        <v>1228</v>
      </c>
      <c r="D66" s="53" t="s">
        <v>1562</v>
      </c>
      <c r="E66" s="26" t="s">
        <v>1573</v>
      </c>
    </row>
    <row r="67" spans="1:5" ht="17" x14ac:dyDescent="0.2">
      <c r="A67" s="3" t="s">
        <v>768</v>
      </c>
      <c r="B67" s="29" t="s">
        <v>1226</v>
      </c>
      <c r="C67" s="33" t="s">
        <v>1229</v>
      </c>
      <c r="D67" s="53" t="s">
        <v>1562</v>
      </c>
      <c r="E67" s="26" t="s">
        <v>1573</v>
      </c>
    </row>
    <row r="68" spans="1:5" ht="17" x14ac:dyDescent="0.2">
      <c r="A68" s="3" t="s">
        <v>768</v>
      </c>
      <c r="B68" s="29" t="s">
        <v>1303</v>
      </c>
      <c r="C68" s="33" t="s">
        <v>1304</v>
      </c>
      <c r="D68" s="53" t="s">
        <v>1562</v>
      </c>
      <c r="E68" s="26" t="s">
        <v>1573</v>
      </c>
    </row>
    <row r="69" spans="1:5" ht="17" x14ac:dyDescent="0.2">
      <c r="A69" s="3" t="s">
        <v>768</v>
      </c>
      <c r="B69" s="29" t="s">
        <v>1043</v>
      </c>
      <c r="C69" s="33" t="s">
        <v>1307</v>
      </c>
      <c r="D69" s="53" t="s">
        <v>1564</v>
      </c>
      <c r="E69" s="26" t="s">
        <v>1559</v>
      </c>
    </row>
    <row r="70" spans="1:5" ht="17" x14ac:dyDescent="0.2">
      <c r="A70" s="3" t="s">
        <v>768</v>
      </c>
      <c r="B70" s="29" t="s">
        <v>1051</v>
      </c>
      <c r="C70" s="33" t="s">
        <v>1310</v>
      </c>
      <c r="D70" s="53" t="s">
        <v>1564</v>
      </c>
      <c r="E70" s="26" t="s">
        <v>1559</v>
      </c>
    </row>
    <row r="71" spans="1:5" ht="17" x14ac:dyDescent="0.2">
      <c r="A71" s="3" t="s">
        <v>768</v>
      </c>
      <c r="B71" s="29" t="s">
        <v>1051</v>
      </c>
      <c r="C71" s="33" t="s">
        <v>1311</v>
      </c>
      <c r="D71" s="53" t="s">
        <v>1564</v>
      </c>
      <c r="E71" s="26" t="s">
        <v>1559</v>
      </c>
    </row>
    <row r="72" spans="1:5" ht="17" x14ac:dyDescent="0.2">
      <c r="A72" s="3" t="s">
        <v>768</v>
      </c>
      <c r="B72" s="29" t="s">
        <v>1051</v>
      </c>
      <c r="C72" s="33" t="s">
        <v>1375</v>
      </c>
      <c r="D72" s="53" t="s">
        <v>1564</v>
      </c>
      <c r="E72" s="26" t="s">
        <v>1559</v>
      </c>
    </row>
    <row r="73" spans="1:5" ht="17" x14ac:dyDescent="0.2">
      <c r="A73" s="3" t="s">
        <v>768</v>
      </c>
      <c r="B73" s="29" t="s">
        <v>1051</v>
      </c>
      <c r="C73" s="33" t="s">
        <v>1053</v>
      </c>
      <c r="D73" s="53" t="s">
        <v>1564</v>
      </c>
      <c r="E73" s="26" t="s">
        <v>1559</v>
      </c>
    </row>
    <row r="74" spans="1:5" x14ac:dyDescent="0.2">
      <c r="A74" s="3" t="s">
        <v>768</v>
      </c>
      <c r="B74" s="29" t="s">
        <v>1051</v>
      </c>
      <c r="C74" s="54" t="s">
        <v>1054</v>
      </c>
      <c r="D74" s="6" t="s">
        <v>1564</v>
      </c>
      <c r="E74" s="26" t="s">
        <v>1559</v>
      </c>
    </row>
    <row r="75" spans="1:5" ht="17" x14ac:dyDescent="0.2">
      <c r="A75" s="3" t="s">
        <v>768</v>
      </c>
      <c r="B75" s="29" t="s">
        <v>1051</v>
      </c>
      <c r="C75" s="33" t="s">
        <v>1312</v>
      </c>
      <c r="D75" s="53" t="s">
        <v>1564</v>
      </c>
      <c r="E75" s="26" t="s">
        <v>1559</v>
      </c>
    </row>
    <row r="76" spans="1:5" ht="17" x14ac:dyDescent="0.2">
      <c r="A76" s="3" t="s">
        <v>768</v>
      </c>
      <c r="B76" s="29" t="s">
        <v>1051</v>
      </c>
      <c r="C76" s="33" t="s">
        <v>1055</v>
      </c>
      <c r="D76" s="53" t="s">
        <v>1564</v>
      </c>
      <c r="E76" s="26" t="s">
        <v>1559</v>
      </c>
    </row>
    <row r="77" spans="1:5" ht="17" x14ac:dyDescent="0.2">
      <c r="A77" s="3" t="s">
        <v>768</v>
      </c>
      <c r="B77" s="29" t="s">
        <v>1051</v>
      </c>
      <c r="C77" s="40" t="s">
        <v>1430</v>
      </c>
      <c r="D77" s="6" t="s">
        <v>1564</v>
      </c>
      <c r="E77" s="26" t="s">
        <v>1559</v>
      </c>
    </row>
    <row r="78" spans="1:5" x14ac:dyDescent="0.2">
      <c r="A78" s="3" t="s">
        <v>768</v>
      </c>
      <c r="B78" s="29" t="s">
        <v>1148</v>
      </c>
      <c r="C78" s="30" t="s">
        <v>1328</v>
      </c>
      <c r="D78" s="6" t="s">
        <v>1564</v>
      </c>
      <c r="E78" s="26" t="s">
        <v>1559</v>
      </c>
    </row>
    <row r="79" spans="1:5" ht="17" x14ac:dyDescent="0.2">
      <c r="A79" s="3" t="s">
        <v>768</v>
      </c>
      <c r="B79" s="29" t="s">
        <v>1148</v>
      </c>
      <c r="C79" s="33" t="s">
        <v>1149</v>
      </c>
      <c r="D79" s="53" t="s">
        <v>1564</v>
      </c>
      <c r="E79" s="26" t="s">
        <v>1559</v>
      </c>
    </row>
    <row r="80" spans="1:5" ht="17" x14ac:dyDescent="0.2">
      <c r="A80" s="3" t="s">
        <v>768</v>
      </c>
      <c r="B80" s="29" t="s">
        <v>1226</v>
      </c>
      <c r="C80" s="33" t="s">
        <v>1228</v>
      </c>
      <c r="D80" s="53" t="s">
        <v>1564</v>
      </c>
      <c r="E80" s="26" t="s">
        <v>1559</v>
      </c>
    </row>
    <row r="81" spans="1:5" ht="17" x14ac:dyDescent="0.2">
      <c r="A81" s="3" t="s">
        <v>768</v>
      </c>
      <c r="B81" s="29" t="s">
        <v>1043</v>
      </c>
      <c r="C81" s="33" t="s">
        <v>1349</v>
      </c>
      <c r="D81" s="53" t="s">
        <v>1565</v>
      </c>
      <c r="E81" s="26" t="s">
        <v>1566</v>
      </c>
    </row>
    <row r="82" spans="1:5" ht="17" x14ac:dyDescent="0.2">
      <c r="A82" s="3" t="s">
        <v>768</v>
      </c>
      <c r="B82" s="29" t="s">
        <v>1043</v>
      </c>
      <c r="C82" s="33" t="s">
        <v>1350</v>
      </c>
      <c r="D82" s="53" t="s">
        <v>1565</v>
      </c>
      <c r="E82" s="26" t="s">
        <v>1566</v>
      </c>
    </row>
    <row r="83" spans="1:5" ht="17" x14ac:dyDescent="0.2">
      <c r="A83" s="3" t="s">
        <v>768</v>
      </c>
      <c r="B83" s="29" t="s">
        <v>1051</v>
      </c>
      <c r="C83" s="33" t="s">
        <v>1375</v>
      </c>
      <c r="D83" s="53" t="s">
        <v>1565</v>
      </c>
      <c r="E83" s="26" t="s">
        <v>1566</v>
      </c>
    </row>
    <row r="84" spans="1:5" ht="17" x14ac:dyDescent="0.2">
      <c r="A84" s="3" t="s">
        <v>768</v>
      </c>
      <c r="B84" s="29" t="s">
        <v>1148</v>
      </c>
      <c r="C84" s="33" t="s">
        <v>1376</v>
      </c>
      <c r="D84" s="53" t="s">
        <v>1565</v>
      </c>
      <c r="E84" s="26" t="s">
        <v>1566</v>
      </c>
    </row>
    <row r="85" spans="1:5" ht="17" x14ac:dyDescent="0.2">
      <c r="A85" s="3" t="s">
        <v>768</v>
      </c>
      <c r="B85" s="29" t="s">
        <v>1209</v>
      </c>
      <c r="C85" s="33" t="s">
        <v>1210</v>
      </c>
      <c r="D85" s="53" t="s">
        <v>1565</v>
      </c>
      <c r="E85" s="26" t="s">
        <v>1566</v>
      </c>
    </row>
    <row r="86" spans="1:5" ht="17" x14ac:dyDescent="0.2">
      <c r="A86" s="3" t="s">
        <v>768</v>
      </c>
      <c r="B86" s="29" t="s">
        <v>1226</v>
      </c>
      <c r="C86" s="33" t="s">
        <v>1228</v>
      </c>
      <c r="D86" s="53" t="s">
        <v>1565</v>
      </c>
      <c r="E86" s="26" t="s">
        <v>1566</v>
      </c>
    </row>
    <row r="87" spans="1:5" ht="17" x14ac:dyDescent="0.2">
      <c r="A87" s="3" t="s">
        <v>768</v>
      </c>
      <c r="B87" s="29" t="s">
        <v>1226</v>
      </c>
      <c r="C87" s="33" t="s">
        <v>1229</v>
      </c>
      <c r="D87" s="53" t="s">
        <v>1565</v>
      </c>
      <c r="E87" s="26" t="s">
        <v>1566</v>
      </c>
    </row>
    <row r="88" spans="1:5" ht="17" x14ac:dyDescent="0.2">
      <c r="A88" s="3" t="s">
        <v>768</v>
      </c>
      <c r="B88" s="29" t="s">
        <v>1043</v>
      </c>
      <c r="C88" s="33" t="s">
        <v>1307</v>
      </c>
      <c r="D88" s="53" t="s">
        <v>1567</v>
      </c>
      <c r="E88" s="26" t="s">
        <v>1559</v>
      </c>
    </row>
    <row r="89" spans="1:5" ht="17" x14ac:dyDescent="0.2">
      <c r="A89" s="3" t="s">
        <v>768</v>
      </c>
      <c r="B89" s="29" t="s">
        <v>1043</v>
      </c>
      <c r="C89" s="33" t="s">
        <v>1349</v>
      </c>
      <c r="D89" s="53" t="s">
        <v>1567</v>
      </c>
      <c r="E89" s="26" t="s">
        <v>1559</v>
      </c>
    </row>
    <row r="90" spans="1:5" ht="17" x14ac:dyDescent="0.2">
      <c r="A90" s="3" t="s">
        <v>768</v>
      </c>
      <c r="B90" s="29" t="s">
        <v>1051</v>
      </c>
      <c r="C90" s="33" t="s">
        <v>1310</v>
      </c>
      <c r="D90" s="53" t="s">
        <v>1567</v>
      </c>
      <c r="E90" s="26" t="s">
        <v>1559</v>
      </c>
    </row>
    <row r="91" spans="1:5" ht="17" x14ac:dyDescent="0.2">
      <c r="A91" s="3" t="s">
        <v>768</v>
      </c>
      <c r="B91" s="29" t="s">
        <v>1051</v>
      </c>
      <c r="C91" s="33" t="s">
        <v>1375</v>
      </c>
      <c r="D91" s="53" t="s">
        <v>1567</v>
      </c>
      <c r="E91" s="26" t="s">
        <v>1559</v>
      </c>
    </row>
    <row r="92" spans="1:5" ht="17" x14ac:dyDescent="0.2">
      <c r="A92" s="3" t="s">
        <v>768</v>
      </c>
      <c r="B92" s="29" t="s">
        <v>1148</v>
      </c>
      <c r="C92" s="33" t="s">
        <v>1376</v>
      </c>
      <c r="D92" s="53" t="s">
        <v>1567</v>
      </c>
      <c r="E92" s="26" t="s">
        <v>1559</v>
      </c>
    </row>
    <row r="93" spans="1:5" ht="17" x14ac:dyDescent="0.2">
      <c r="A93" s="3" t="s">
        <v>768</v>
      </c>
      <c r="B93" s="29" t="s">
        <v>1043</v>
      </c>
      <c r="C93" s="33" t="s">
        <v>1350</v>
      </c>
      <c r="D93" s="53" t="s">
        <v>1568</v>
      </c>
      <c r="E93" s="26" t="s">
        <v>1573</v>
      </c>
    </row>
    <row r="94" spans="1:5" ht="17" x14ac:dyDescent="0.2">
      <c r="A94" s="3" t="s">
        <v>768</v>
      </c>
      <c r="B94" s="29" t="s">
        <v>1051</v>
      </c>
      <c r="C94" s="33" t="s">
        <v>1312</v>
      </c>
      <c r="D94" s="53" t="s">
        <v>1568</v>
      </c>
      <c r="E94" s="26" t="s">
        <v>1573</v>
      </c>
    </row>
    <row r="95" spans="1:5" ht="17" x14ac:dyDescent="0.2">
      <c r="A95" s="3" t="s">
        <v>768</v>
      </c>
      <c r="B95" s="29" t="s">
        <v>1051</v>
      </c>
      <c r="C95" s="40" t="s">
        <v>1430</v>
      </c>
      <c r="D95" s="6" t="s">
        <v>1568</v>
      </c>
      <c r="E95" s="26" t="s">
        <v>1573</v>
      </c>
    </row>
    <row r="96" spans="1:5" ht="17" x14ac:dyDescent="0.2">
      <c r="A96" s="3" t="s">
        <v>768</v>
      </c>
      <c r="B96" s="29" t="s">
        <v>1209</v>
      </c>
      <c r="C96" s="33" t="s">
        <v>1210</v>
      </c>
      <c r="D96" s="53" t="s">
        <v>1568</v>
      </c>
      <c r="E96" s="26" t="s">
        <v>1573</v>
      </c>
    </row>
    <row r="97" spans="1:5" ht="17" x14ac:dyDescent="0.2">
      <c r="A97" s="3" t="s">
        <v>768</v>
      </c>
      <c r="B97" s="29" t="s">
        <v>1226</v>
      </c>
      <c r="C97" s="33" t="s">
        <v>1229</v>
      </c>
      <c r="D97" s="53" t="s">
        <v>1568</v>
      </c>
      <c r="E97" s="26" t="s">
        <v>1573</v>
      </c>
    </row>
    <row r="98" spans="1:5" ht="17" x14ac:dyDescent="0.2">
      <c r="A98" s="3" t="s">
        <v>768</v>
      </c>
      <c r="B98" s="29" t="s">
        <v>769</v>
      </c>
      <c r="C98" s="33" t="s">
        <v>770</v>
      </c>
      <c r="D98" s="53" t="s">
        <v>1569</v>
      </c>
      <c r="E98" s="26" t="s">
        <v>1559</v>
      </c>
    </row>
    <row r="99" spans="1:5" ht="17" x14ac:dyDescent="0.2">
      <c r="A99" s="3" t="s">
        <v>768</v>
      </c>
      <c r="B99" s="29" t="s">
        <v>1043</v>
      </c>
      <c r="C99" s="33" t="s">
        <v>1349</v>
      </c>
      <c r="D99" s="53" t="s">
        <v>1569</v>
      </c>
      <c r="E99" s="26" t="s">
        <v>1559</v>
      </c>
    </row>
    <row r="100" spans="1:5" ht="17" x14ac:dyDescent="0.2">
      <c r="A100" s="3" t="s">
        <v>768</v>
      </c>
      <c r="B100" s="29" t="s">
        <v>1043</v>
      </c>
      <c r="C100" s="33" t="s">
        <v>1350</v>
      </c>
      <c r="D100" s="53" t="s">
        <v>1569</v>
      </c>
      <c r="E100" s="26" t="s">
        <v>1559</v>
      </c>
    </row>
    <row r="101" spans="1:5" x14ac:dyDescent="0.2">
      <c r="A101" s="3" t="s">
        <v>768</v>
      </c>
      <c r="B101" s="29" t="s">
        <v>1148</v>
      </c>
      <c r="C101" s="30" t="s">
        <v>1328</v>
      </c>
      <c r="D101" s="6" t="s">
        <v>1569</v>
      </c>
      <c r="E101" s="26" t="s">
        <v>1559</v>
      </c>
    </row>
    <row r="102" spans="1:5" ht="17" x14ac:dyDescent="0.2">
      <c r="A102" s="3" t="s">
        <v>768</v>
      </c>
      <c r="B102" s="29" t="s">
        <v>1148</v>
      </c>
      <c r="C102" s="33" t="s">
        <v>1329</v>
      </c>
      <c r="D102" s="53" t="s">
        <v>1569</v>
      </c>
      <c r="E102" s="26" t="s">
        <v>1559</v>
      </c>
    </row>
    <row r="103" spans="1:5" ht="17" x14ac:dyDescent="0.2">
      <c r="A103" s="3" t="s">
        <v>768</v>
      </c>
      <c r="B103" s="29" t="s">
        <v>1148</v>
      </c>
      <c r="C103" s="33" t="s">
        <v>1376</v>
      </c>
      <c r="D103" s="53" t="s">
        <v>1569</v>
      </c>
      <c r="E103" s="26" t="s">
        <v>1559</v>
      </c>
    </row>
    <row r="104" spans="1:5" ht="17" x14ac:dyDescent="0.2">
      <c r="A104" s="3" t="s">
        <v>768</v>
      </c>
      <c r="B104" s="29" t="s">
        <v>926</v>
      </c>
      <c r="C104" s="33" t="s">
        <v>927</v>
      </c>
      <c r="D104" s="53" t="s">
        <v>1569</v>
      </c>
      <c r="E104" s="26" t="s">
        <v>1559</v>
      </c>
    </row>
    <row r="105" spans="1:5" ht="17" x14ac:dyDescent="0.2">
      <c r="A105" s="3" t="s">
        <v>768</v>
      </c>
      <c r="B105" s="29" t="s">
        <v>1209</v>
      </c>
      <c r="C105" s="33" t="s">
        <v>1210</v>
      </c>
      <c r="D105" s="53" t="s">
        <v>1569</v>
      </c>
      <c r="E105" s="26" t="s">
        <v>1559</v>
      </c>
    </row>
    <row r="106" spans="1:5" ht="17" x14ac:dyDescent="0.2">
      <c r="A106" s="3" t="s">
        <v>768</v>
      </c>
      <c r="B106" s="29" t="s">
        <v>1226</v>
      </c>
      <c r="C106" s="33" t="s">
        <v>1227</v>
      </c>
      <c r="D106" s="53" t="s">
        <v>1569</v>
      </c>
      <c r="E106" s="26" t="s">
        <v>1559</v>
      </c>
    </row>
    <row r="107" spans="1:5" ht="17" x14ac:dyDescent="0.2">
      <c r="A107" s="3" t="s">
        <v>768</v>
      </c>
      <c r="B107" s="29" t="s">
        <v>1226</v>
      </c>
      <c r="C107" s="33" t="s">
        <v>1228</v>
      </c>
      <c r="D107" s="53" t="s">
        <v>1569</v>
      </c>
      <c r="E107" s="26" t="s">
        <v>1559</v>
      </c>
    </row>
    <row r="108" spans="1:5" ht="17" x14ac:dyDescent="0.2">
      <c r="A108" s="3" t="s">
        <v>768</v>
      </c>
      <c r="B108" s="29" t="s">
        <v>1226</v>
      </c>
      <c r="C108" s="33" t="s">
        <v>1229</v>
      </c>
      <c r="D108" s="53" t="s">
        <v>1569</v>
      </c>
      <c r="E108" s="26" t="s">
        <v>1559</v>
      </c>
    </row>
    <row r="109" spans="1:5" x14ac:dyDescent="0.2">
      <c r="A109" s="3" t="s">
        <v>768</v>
      </c>
      <c r="B109" s="29" t="s">
        <v>1232</v>
      </c>
      <c r="C109" s="30" t="s">
        <v>1233</v>
      </c>
      <c r="D109" s="6" t="s">
        <v>1569</v>
      </c>
      <c r="E109" s="26" t="s">
        <v>1559</v>
      </c>
    </row>
    <row r="110" spans="1:5" ht="17" x14ac:dyDescent="0.2">
      <c r="A110" s="3" t="s">
        <v>783</v>
      </c>
      <c r="B110" s="29" t="s">
        <v>784</v>
      </c>
      <c r="C110" s="33" t="s">
        <v>785</v>
      </c>
      <c r="D110" s="53" t="s">
        <v>1558</v>
      </c>
      <c r="E110" s="26" t="s">
        <v>1559</v>
      </c>
    </row>
    <row r="111" spans="1:5" ht="17" x14ac:dyDescent="0.2">
      <c r="A111" s="3" t="s">
        <v>783</v>
      </c>
      <c r="B111" s="29" t="s">
        <v>784</v>
      </c>
      <c r="C111" s="33" t="s">
        <v>785</v>
      </c>
      <c r="D111" s="53" t="s">
        <v>1569</v>
      </c>
      <c r="E111" s="26" t="s">
        <v>1559</v>
      </c>
    </row>
    <row r="112" spans="1:5" ht="17" x14ac:dyDescent="0.2">
      <c r="A112" s="3" t="s">
        <v>1060</v>
      </c>
      <c r="B112" s="29" t="s">
        <v>1061</v>
      </c>
      <c r="C112" s="33" t="s">
        <v>1062</v>
      </c>
      <c r="D112" s="53" t="s">
        <v>1565</v>
      </c>
      <c r="E112" s="26" t="s">
        <v>1566</v>
      </c>
    </row>
    <row r="113" spans="1:5" ht="17" x14ac:dyDescent="0.2">
      <c r="A113" s="3" t="s">
        <v>810</v>
      </c>
      <c r="B113" s="29" t="s">
        <v>862</v>
      </c>
      <c r="C113" s="37" t="s">
        <v>1118</v>
      </c>
      <c r="D113" s="53" t="s">
        <v>1558</v>
      </c>
      <c r="E113" s="26" t="s">
        <v>1559</v>
      </c>
    </row>
    <row r="114" spans="1:5" ht="17" x14ac:dyDescent="0.2">
      <c r="A114" s="3" t="s">
        <v>810</v>
      </c>
      <c r="B114" s="29" t="s">
        <v>862</v>
      </c>
      <c r="C114" s="33" t="s">
        <v>1126</v>
      </c>
      <c r="D114" s="53" t="s">
        <v>1558</v>
      </c>
      <c r="E114" s="26" t="s">
        <v>1559</v>
      </c>
    </row>
    <row r="115" spans="1:5" ht="17" x14ac:dyDescent="0.2">
      <c r="A115" s="3" t="s">
        <v>810</v>
      </c>
      <c r="B115" s="29" t="s">
        <v>862</v>
      </c>
      <c r="C115" s="37" t="s">
        <v>1118</v>
      </c>
      <c r="D115" s="53" t="s">
        <v>1562</v>
      </c>
      <c r="E115" s="26" t="s">
        <v>1574</v>
      </c>
    </row>
    <row r="116" spans="1:5" ht="17" x14ac:dyDescent="0.2">
      <c r="A116" s="3" t="s">
        <v>810</v>
      </c>
      <c r="B116" s="29" t="s">
        <v>811</v>
      </c>
      <c r="C116" s="37" t="s">
        <v>1314</v>
      </c>
      <c r="D116" s="53" t="s">
        <v>1565</v>
      </c>
      <c r="E116" s="26" t="s">
        <v>1566</v>
      </c>
    </row>
    <row r="117" spans="1:5" ht="17" x14ac:dyDescent="0.2">
      <c r="A117" s="3" t="s">
        <v>810</v>
      </c>
      <c r="B117" s="29" t="s">
        <v>811</v>
      </c>
      <c r="C117" s="33" t="s">
        <v>1069</v>
      </c>
      <c r="D117" s="53" t="s">
        <v>1565</v>
      </c>
      <c r="E117" s="26" t="s">
        <v>1566</v>
      </c>
    </row>
    <row r="118" spans="1:5" ht="17" x14ac:dyDescent="0.2">
      <c r="A118" s="3" t="s">
        <v>810</v>
      </c>
      <c r="B118" s="29" t="s">
        <v>862</v>
      </c>
      <c r="C118" s="37" t="s">
        <v>1117</v>
      </c>
      <c r="D118" s="53" t="s">
        <v>1565</v>
      </c>
      <c r="E118" s="26" t="s">
        <v>1566</v>
      </c>
    </row>
    <row r="119" spans="1:5" ht="17" x14ac:dyDescent="0.2">
      <c r="A119" s="3" t="s">
        <v>810</v>
      </c>
      <c r="B119" s="29" t="s">
        <v>862</v>
      </c>
      <c r="C119" s="37" t="s">
        <v>1118</v>
      </c>
      <c r="D119" s="53" t="s">
        <v>1565</v>
      </c>
      <c r="E119" s="26" t="s">
        <v>1566</v>
      </c>
    </row>
    <row r="120" spans="1:5" ht="17" x14ac:dyDescent="0.2">
      <c r="A120" s="3" t="s">
        <v>810</v>
      </c>
      <c r="B120" s="29" t="s">
        <v>862</v>
      </c>
      <c r="C120" s="37" t="s">
        <v>1119</v>
      </c>
      <c r="D120" s="53" t="s">
        <v>1565</v>
      </c>
      <c r="E120" s="26" t="s">
        <v>1566</v>
      </c>
    </row>
    <row r="121" spans="1:5" ht="17" x14ac:dyDescent="0.2">
      <c r="A121" s="3" t="s">
        <v>810</v>
      </c>
      <c r="B121" s="29" t="s">
        <v>862</v>
      </c>
      <c r="C121" s="33" t="s">
        <v>1123</v>
      </c>
      <c r="D121" s="53" t="s">
        <v>1565</v>
      </c>
      <c r="E121" s="26" t="s">
        <v>1566</v>
      </c>
    </row>
    <row r="122" spans="1:5" ht="17" x14ac:dyDescent="0.2">
      <c r="A122" s="3" t="s">
        <v>810</v>
      </c>
      <c r="B122" s="29" t="s">
        <v>862</v>
      </c>
      <c r="C122" s="37" t="s">
        <v>1124</v>
      </c>
      <c r="D122" s="53" t="s">
        <v>1565</v>
      </c>
      <c r="E122" s="26" t="s">
        <v>1566</v>
      </c>
    </row>
    <row r="123" spans="1:5" ht="17" x14ac:dyDescent="0.2">
      <c r="A123" s="3" t="s">
        <v>810</v>
      </c>
      <c r="B123" s="29" t="s">
        <v>811</v>
      </c>
      <c r="C123" s="33" t="s">
        <v>1068</v>
      </c>
      <c r="D123" s="53" t="s">
        <v>1567</v>
      </c>
      <c r="E123" s="26" t="s">
        <v>1559</v>
      </c>
    </row>
    <row r="124" spans="1:5" ht="17" x14ac:dyDescent="0.2">
      <c r="A124" s="3" t="s">
        <v>810</v>
      </c>
      <c r="B124" s="29" t="s">
        <v>811</v>
      </c>
      <c r="C124" s="33" t="s">
        <v>812</v>
      </c>
      <c r="D124" s="53" t="s">
        <v>1567</v>
      </c>
      <c r="E124" s="26" t="s">
        <v>1559</v>
      </c>
    </row>
    <row r="125" spans="1:5" ht="17" x14ac:dyDescent="0.2">
      <c r="A125" s="3" t="s">
        <v>810</v>
      </c>
      <c r="B125" s="29" t="s">
        <v>811</v>
      </c>
      <c r="C125" s="37" t="s">
        <v>1313</v>
      </c>
      <c r="D125" s="53" t="s">
        <v>1567</v>
      </c>
      <c r="E125" s="26" t="s">
        <v>1559</v>
      </c>
    </row>
    <row r="126" spans="1:5" ht="17" x14ac:dyDescent="0.2">
      <c r="A126" s="3" t="s">
        <v>810</v>
      </c>
      <c r="B126" s="29" t="s">
        <v>811</v>
      </c>
      <c r="C126" s="33" t="s">
        <v>813</v>
      </c>
      <c r="D126" s="53" t="s">
        <v>1567</v>
      </c>
      <c r="E126" s="26" t="s">
        <v>1559</v>
      </c>
    </row>
    <row r="127" spans="1:5" ht="17" x14ac:dyDescent="0.2">
      <c r="A127" s="3" t="s">
        <v>810</v>
      </c>
      <c r="B127" s="29" t="s">
        <v>811</v>
      </c>
      <c r="C127" s="37" t="s">
        <v>1314</v>
      </c>
      <c r="D127" s="53" t="s">
        <v>1567</v>
      </c>
      <c r="E127" s="26" t="s">
        <v>1559</v>
      </c>
    </row>
    <row r="128" spans="1:5" ht="17" x14ac:dyDescent="0.2">
      <c r="A128" s="3" t="s">
        <v>810</v>
      </c>
      <c r="B128" s="29" t="s">
        <v>811</v>
      </c>
      <c r="C128" s="33" t="s">
        <v>1069</v>
      </c>
      <c r="D128" s="53" t="s">
        <v>1567</v>
      </c>
      <c r="E128" s="26" t="s">
        <v>1559</v>
      </c>
    </row>
    <row r="129" spans="1:5" ht="17" x14ac:dyDescent="0.2">
      <c r="A129" s="3" t="s">
        <v>810</v>
      </c>
      <c r="B129" s="29" t="s">
        <v>860</v>
      </c>
      <c r="C129" s="33" t="s">
        <v>861</v>
      </c>
      <c r="D129" s="53" t="s">
        <v>1567</v>
      </c>
      <c r="E129" s="26" t="s">
        <v>1559</v>
      </c>
    </row>
    <row r="130" spans="1:5" ht="17" x14ac:dyDescent="0.2">
      <c r="A130" s="3" t="s">
        <v>810</v>
      </c>
      <c r="B130" s="29" t="s">
        <v>862</v>
      </c>
      <c r="C130" s="33" t="s">
        <v>1116</v>
      </c>
      <c r="D130" s="53" t="s">
        <v>1567</v>
      </c>
      <c r="E130" s="26" t="s">
        <v>1559</v>
      </c>
    </row>
    <row r="131" spans="1:5" ht="17" x14ac:dyDescent="0.2">
      <c r="A131" s="3" t="s">
        <v>810</v>
      </c>
      <c r="B131" s="29" t="s">
        <v>862</v>
      </c>
      <c r="C131" s="37" t="s">
        <v>1118</v>
      </c>
      <c r="D131" s="53" t="s">
        <v>1567</v>
      </c>
      <c r="E131" s="26" t="s">
        <v>1559</v>
      </c>
    </row>
    <row r="132" spans="1:5" ht="17" x14ac:dyDescent="0.2">
      <c r="A132" s="3" t="s">
        <v>810</v>
      </c>
      <c r="B132" s="29" t="s">
        <v>862</v>
      </c>
      <c r="C132" s="37" t="s">
        <v>1119</v>
      </c>
      <c r="D132" s="53" t="s">
        <v>1567</v>
      </c>
      <c r="E132" s="26" t="s">
        <v>1559</v>
      </c>
    </row>
    <row r="133" spans="1:5" ht="17" x14ac:dyDescent="0.2">
      <c r="A133" s="3" t="s">
        <v>810</v>
      </c>
      <c r="B133" s="29" t="s">
        <v>862</v>
      </c>
      <c r="C133" s="33" t="s">
        <v>1121</v>
      </c>
      <c r="D133" s="53" t="s">
        <v>1567</v>
      </c>
      <c r="E133" s="26" t="s">
        <v>1559</v>
      </c>
    </row>
    <row r="134" spans="1:5" ht="17" x14ac:dyDescent="0.2">
      <c r="A134" s="3" t="s">
        <v>810</v>
      </c>
      <c r="B134" s="29" t="s">
        <v>862</v>
      </c>
      <c r="C134" s="33" t="s">
        <v>1122</v>
      </c>
      <c r="D134" s="53" t="s">
        <v>1567</v>
      </c>
      <c r="E134" s="26" t="s">
        <v>1559</v>
      </c>
    </row>
    <row r="135" spans="1:5" ht="17" x14ac:dyDescent="0.2">
      <c r="A135" s="3" t="s">
        <v>810</v>
      </c>
      <c r="B135" s="29" t="s">
        <v>862</v>
      </c>
      <c r="C135" s="33" t="s">
        <v>863</v>
      </c>
      <c r="D135" s="53" t="s">
        <v>1567</v>
      </c>
      <c r="E135" s="26" t="s">
        <v>1559</v>
      </c>
    </row>
    <row r="136" spans="1:5" ht="17" x14ac:dyDescent="0.2">
      <c r="A136" s="3" t="s">
        <v>810</v>
      </c>
      <c r="B136" s="29" t="s">
        <v>862</v>
      </c>
      <c r="C136" s="33" t="s">
        <v>1123</v>
      </c>
      <c r="D136" s="53" t="s">
        <v>1567</v>
      </c>
      <c r="E136" s="26" t="s">
        <v>1559</v>
      </c>
    </row>
    <row r="137" spans="1:5" ht="17" x14ac:dyDescent="0.2">
      <c r="A137" s="3" t="s">
        <v>810</v>
      </c>
      <c r="B137" s="29" t="s">
        <v>862</v>
      </c>
      <c r="C137" s="37" t="s">
        <v>1124</v>
      </c>
      <c r="D137" s="53" t="s">
        <v>1567</v>
      </c>
      <c r="E137" s="26" t="s">
        <v>1559</v>
      </c>
    </row>
    <row r="138" spans="1:5" ht="17" x14ac:dyDescent="0.2">
      <c r="A138" s="3" t="s">
        <v>810</v>
      </c>
      <c r="B138" s="29" t="s">
        <v>862</v>
      </c>
      <c r="C138" s="33" t="s">
        <v>1125</v>
      </c>
      <c r="D138" s="53" t="s">
        <v>1567</v>
      </c>
      <c r="E138" s="26" t="s">
        <v>1559</v>
      </c>
    </row>
    <row r="139" spans="1:5" ht="17" x14ac:dyDescent="0.2">
      <c r="A139" s="3" t="s">
        <v>810</v>
      </c>
      <c r="B139" s="29" t="s">
        <v>862</v>
      </c>
      <c r="C139" s="33" t="s">
        <v>864</v>
      </c>
      <c r="D139" s="53" t="s">
        <v>1567</v>
      </c>
      <c r="E139" s="26" t="s">
        <v>1559</v>
      </c>
    </row>
    <row r="140" spans="1:5" ht="17" x14ac:dyDescent="0.2">
      <c r="A140" s="3" t="s">
        <v>810</v>
      </c>
      <c r="B140" s="29" t="s">
        <v>862</v>
      </c>
      <c r="C140" s="37" t="s">
        <v>1118</v>
      </c>
      <c r="D140" s="53" t="s">
        <v>1569</v>
      </c>
      <c r="E140" s="26" t="s">
        <v>1559</v>
      </c>
    </row>
    <row r="141" spans="1:5" ht="17" x14ac:dyDescent="0.2">
      <c r="A141" s="3" t="s">
        <v>810</v>
      </c>
      <c r="B141" s="29" t="s">
        <v>1072</v>
      </c>
      <c r="C141" s="33" t="s">
        <v>1073</v>
      </c>
      <c r="D141" s="53" t="s">
        <v>750</v>
      </c>
    </row>
    <row r="142" spans="1:5" ht="17" x14ac:dyDescent="0.2">
      <c r="A142" s="3" t="s">
        <v>810</v>
      </c>
      <c r="B142" s="29" t="s">
        <v>1072</v>
      </c>
      <c r="C142" s="33" t="s">
        <v>1074</v>
      </c>
      <c r="D142" s="53" t="s">
        <v>750</v>
      </c>
      <c r="E142" s="3"/>
    </row>
    <row r="143" spans="1:5" ht="17" x14ac:dyDescent="0.2">
      <c r="A143" s="3" t="s">
        <v>810</v>
      </c>
      <c r="B143" s="29" t="s">
        <v>1072</v>
      </c>
      <c r="C143" s="33" t="s">
        <v>1075</v>
      </c>
      <c r="D143" s="53" t="s">
        <v>750</v>
      </c>
    </row>
    <row r="144" spans="1:5" ht="17" x14ac:dyDescent="0.2">
      <c r="A144" s="3" t="s">
        <v>810</v>
      </c>
      <c r="B144" s="29" t="s">
        <v>1072</v>
      </c>
      <c r="C144" s="33" t="s">
        <v>1076</v>
      </c>
      <c r="D144" s="53" t="s">
        <v>750</v>
      </c>
    </row>
    <row r="145" spans="1:5" ht="17" x14ac:dyDescent="0.2">
      <c r="A145" s="3" t="s">
        <v>810</v>
      </c>
      <c r="B145" s="29" t="s">
        <v>1072</v>
      </c>
      <c r="C145" s="33" t="s">
        <v>1077</v>
      </c>
      <c r="D145" s="53" t="s">
        <v>750</v>
      </c>
    </row>
    <row r="146" spans="1:5" ht="17" x14ac:dyDescent="0.2">
      <c r="A146" s="3" t="s">
        <v>810</v>
      </c>
      <c r="B146" s="29" t="s">
        <v>862</v>
      </c>
      <c r="C146" s="33" t="s">
        <v>1120</v>
      </c>
      <c r="D146" s="53" t="s">
        <v>750</v>
      </c>
    </row>
    <row r="147" spans="1:5" ht="17" x14ac:dyDescent="0.2">
      <c r="A147" s="3" t="s">
        <v>810</v>
      </c>
      <c r="B147" s="29" t="s">
        <v>862</v>
      </c>
      <c r="C147" s="33" t="s">
        <v>1127</v>
      </c>
      <c r="D147" s="53" t="s">
        <v>750</v>
      </c>
    </row>
    <row r="148" spans="1:5" x14ac:dyDescent="0.2">
      <c r="A148" s="3" t="s">
        <v>816</v>
      </c>
      <c r="B148" s="29" t="s">
        <v>817</v>
      </c>
      <c r="C148" s="33" t="s">
        <v>818</v>
      </c>
      <c r="D148" s="5" t="s">
        <v>1565</v>
      </c>
      <c r="E148" s="26" t="s">
        <v>1566</v>
      </c>
    </row>
    <row r="149" spans="1:5" x14ac:dyDescent="0.2">
      <c r="A149" s="3" t="s">
        <v>816</v>
      </c>
      <c r="B149" s="29" t="s">
        <v>817</v>
      </c>
      <c r="C149" s="33" t="s">
        <v>818</v>
      </c>
      <c r="D149" s="5" t="s">
        <v>1569</v>
      </c>
      <c r="E149" s="26" t="s">
        <v>1559</v>
      </c>
    </row>
    <row r="150" spans="1:5" ht="17" x14ac:dyDescent="0.2">
      <c r="A150" s="3" t="s">
        <v>1247</v>
      </c>
      <c r="B150" s="29" t="s">
        <v>1319</v>
      </c>
      <c r="C150" s="33" t="s">
        <v>1354</v>
      </c>
      <c r="D150" s="53" t="s">
        <v>1558</v>
      </c>
      <c r="E150" s="26" t="s">
        <v>1559</v>
      </c>
    </row>
    <row r="151" spans="1:5" ht="17" x14ac:dyDescent="0.2">
      <c r="A151" s="3" t="s">
        <v>1247</v>
      </c>
      <c r="B151" s="29" t="s">
        <v>1319</v>
      </c>
      <c r="C151" s="33" t="s">
        <v>1354</v>
      </c>
      <c r="D151" s="53" t="s">
        <v>1562</v>
      </c>
      <c r="E151" s="26" t="s">
        <v>1559</v>
      </c>
    </row>
    <row r="152" spans="1:5" ht="17" x14ac:dyDescent="0.2">
      <c r="A152" s="3" t="s">
        <v>1247</v>
      </c>
      <c r="B152" s="29" t="s">
        <v>1319</v>
      </c>
      <c r="C152" s="33" t="s">
        <v>1354</v>
      </c>
      <c r="D152" s="53" t="s">
        <v>1564</v>
      </c>
      <c r="E152" s="26" t="s">
        <v>1559</v>
      </c>
    </row>
    <row r="153" spans="1:5" ht="17" x14ac:dyDescent="0.2">
      <c r="A153" s="3" t="s">
        <v>1247</v>
      </c>
      <c r="B153" s="29" t="s">
        <v>1347</v>
      </c>
      <c r="C153" s="33" t="s">
        <v>1348</v>
      </c>
      <c r="D153" s="53" t="s">
        <v>1564</v>
      </c>
      <c r="E153" s="26" t="s">
        <v>1559</v>
      </c>
    </row>
    <row r="154" spans="1:5" ht="17" x14ac:dyDescent="0.2">
      <c r="A154" s="3" t="s">
        <v>1247</v>
      </c>
      <c r="B154" s="29" t="s">
        <v>1319</v>
      </c>
      <c r="C154" s="33" t="s">
        <v>1320</v>
      </c>
      <c r="D154" s="53" t="s">
        <v>1565</v>
      </c>
      <c r="E154" s="26" t="s">
        <v>1566</v>
      </c>
    </row>
    <row r="155" spans="1:5" ht="17" x14ac:dyDescent="0.2">
      <c r="A155" s="3" t="s">
        <v>1247</v>
      </c>
      <c r="B155" s="29" t="s">
        <v>1319</v>
      </c>
      <c r="C155" s="33" t="s">
        <v>1354</v>
      </c>
      <c r="D155" s="53" t="s">
        <v>1565</v>
      </c>
      <c r="E155" s="26" t="s">
        <v>1566</v>
      </c>
    </row>
    <row r="156" spans="1:5" ht="17" x14ac:dyDescent="0.2">
      <c r="A156" s="3" t="s">
        <v>1247</v>
      </c>
      <c r="B156" s="29" t="s">
        <v>1248</v>
      </c>
      <c r="C156" s="33" t="s">
        <v>1249</v>
      </c>
      <c r="D156" s="53" t="s">
        <v>1565</v>
      </c>
      <c r="E156" s="26" t="s">
        <v>1566</v>
      </c>
    </row>
    <row r="157" spans="1:5" ht="17" x14ac:dyDescent="0.2">
      <c r="A157" s="3" t="s">
        <v>1247</v>
      </c>
      <c r="B157" s="29" t="s">
        <v>1319</v>
      </c>
      <c r="C157" s="33" t="s">
        <v>1320</v>
      </c>
      <c r="D157" s="53" t="s">
        <v>1567</v>
      </c>
      <c r="E157" s="26" t="s">
        <v>1559</v>
      </c>
    </row>
    <row r="158" spans="1:5" ht="17" x14ac:dyDescent="0.2">
      <c r="A158" s="3" t="s">
        <v>1247</v>
      </c>
      <c r="B158" s="29" t="s">
        <v>1319</v>
      </c>
      <c r="C158" s="33" t="s">
        <v>1354</v>
      </c>
      <c r="D158" s="53" t="s">
        <v>1567</v>
      </c>
      <c r="E158" s="26" t="s">
        <v>1559</v>
      </c>
    </row>
    <row r="159" spans="1:5" ht="17" x14ac:dyDescent="0.2">
      <c r="A159" s="3" t="s">
        <v>1247</v>
      </c>
      <c r="B159" s="29" t="s">
        <v>1319</v>
      </c>
      <c r="C159" s="33" t="s">
        <v>1354</v>
      </c>
      <c r="D159" s="53" t="s">
        <v>1568</v>
      </c>
      <c r="E159" s="26" t="s">
        <v>1559</v>
      </c>
    </row>
    <row r="160" spans="1:5" ht="17" x14ac:dyDescent="0.2">
      <c r="A160" s="3" t="s">
        <v>1247</v>
      </c>
      <c r="B160" s="29" t="s">
        <v>1248</v>
      </c>
      <c r="C160" s="33" t="s">
        <v>1249</v>
      </c>
      <c r="D160" s="53" t="s">
        <v>1568</v>
      </c>
      <c r="E160" s="26" t="s">
        <v>1559</v>
      </c>
    </row>
    <row r="161" spans="1:5" ht="17" x14ac:dyDescent="0.2">
      <c r="A161" s="3" t="s">
        <v>1247</v>
      </c>
      <c r="B161" s="29" t="s">
        <v>1347</v>
      </c>
      <c r="C161" s="33" t="s">
        <v>1348</v>
      </c>
      <c r="D161" s="53" t="s">
        <v>1568</v>
      </c>
      <c r="E161" s="26" t="s">
        <v>1559</v>
      </c>
    </row>
    <row r="162" spans="1:5" ht="17" x14ac:dyDescent="0.2">
      <c r="A162" s="3" t="s">
        <v>1247</v>
      </c>
      <c r="B162" s="29" t="s">
        <v>1319</v>
      </c>
      <c r="C162" s="33" t="s">
        <v>1354</v>
      </c>
      <c r="D162" s="53" t="s">
        <v>1569</v>
      </c>
      <c r="E162" s="26" t="s">
        <v>1559</v>
      </c>
    </row>
    <row r="163" spans="1:5" ht="17" x14ac:dyDescent="0.2">
      <c r="A163" s="3" t="s">
        <v>1247</v>
      </c>
      <c r="B163" s="29" t="s">
        <v>1248</v>
      </c>
      <c r="C163" s="33" t="s">
        <v>1249</v>
      </c>
      <c r="D163" s="53" t="s">
        <v>1569</v>
      </c>
      <c r="E163" s="26" t="s">
        <v>1559</v>
      </c>
    </row>
    <row r="164" spans="1:5" ht="17" x14ac:dyDescent="0.2">
      <c r="A164" s="3" t="s">
        <v>1136</v>
      </c>
      <c r="B164" s="29" t="s">
        <v>1137</v>
      </c>
      <c r="C164" s="33" t="s">
        <v>1138</v>
      </c>
      <c r="D164" s="53" t="s">
        <v>1565</v>
      </c>
      <c r="E164" s="26" t="s">
        <v>1566</v>
      </c>
    </row>
    <row r="165" spans="1:5" ht="17" x14ac:dyDescent="0.2">
      <c r="A165" s="3" t="s">
        <v>1136</v>
      </c>
      <c r="B165" s="29" t="s">
        <v>1137</v>
      </c>
      <c r="C165" s="33" t="s">
        <v>1138</v>
      </c>
      <c r="D165" s="53" t="s">
        <v>1569</v>
      </c>
      <c r="E165" s="26" t="s">
        <v>1559</v>
      </c>
    </row>
    <row r="166" spans="1:5" ht="17" x14ac:dyDescent="0.2">
      <c r="A166" s="3" t="s">
        <v>1367</v>
      </c>
      <c r="B166" s="29" t="s">
        <v>1368</v>
      </c>
      <c r="C166" s="33" t="s">
        <v>1369</v>
      </c>
      <c r="D166" s="53" t="s">
        <v>1558</v>
      </c>
      <c r="E166" s="26" t="s">
        <v>1559</v>
      </c>
    </row>
    <row r="167" spans="1:5" ht="17" x14ac:dyDescent="0.2">
      <c r="A167" s="3" t="s">
        <v>1367</v>
      </c>
      <c r="B167" s="29" t="s">
        <v>1368</v>
      </c>
      <c r="C167" s="33" t="s">
        <v>1369</v>
      </c>
      <c r="D167" s="53" t="s">
        <v>1560</v>
      </c>
      <c r="E167" s="26" t="s">
        <v>1561</v>
      </c>
    </row>
    <row r="168" spans="1:5" ht="17" x14ac:dyDescent="0.2">
      <c r="A168" s="3" t="s">
        <v>1367</v>
      </c>
      <c r="B168" s="29" t="s">
        <v>1368</v>
      </c>
      <c r="C168" s="33" t="s">
        <v>1369</v>
      </c>
      <c r="D168" s="53" t="s">
        <v>1562</v>
      </c>
      <c r="E168" s="26" t="s">
        <v>1575</v>
      </c>
    </row>
    <row r="169" spans="1:5" ht="17" x14ac:dyDescent="0.2">
      <c r="A169" s="3" t="s">
        <v>1367</v>
      </c>
      <c r="B169" s="29" t="s">
        <v>1368</v>
      </c>
      <c r="C169" s="33" t="s">
        <v>1369</v>
      </c>
      <c r="D169" s="53" t="s">
        <v>1564</v>
      </c>
      <c r="E169" s="26" t="s">
        <v>1559</v>
      </c>
    </row>
    <row r="170" spans="1:5" ht="17" x14ac:dyDescent="0.2">
      <c r="A170" s="3" t="s">
        <v>1367</v>
      </c>
      <c r="B170" s="29" t="s">
        <v>1368</v>
      </c>
      <c r="C170" s="33" t="s">
        <v>1369</v>
      </c>
      <c r="D170" s="53" t="s">
        <v>1565</v>
      </c>
      <c r="E170" s="26" t="s">
        <v>1566</v>
      </c>
    </row>
    <row r="171" spans="1:5" ht="17" x14ac:dyDescent="0.2">
      <c r="A171" s="3" t="s">
        <v>1367</v>
      </c>
      <c r="B171" s="29" t="s">
        <v>1368</v>
      </c>
      <c r="C171" s="33" t="s">
        <v>1369</v>
      </c>
      <c r="D171" s="53" t="s">
        <v>1567</v>
      </c>
      <c r="E171" s="26" t="s">
        <v>1559</v>
      </c>
    </row>
    <row r="172" spans="1:5" ht="17" x14ac:dyDescent="0.2">
      <c r="A172" s="3" t="s">
        <v>1367</v>
      </c>
      <c r="B172" s="29" t="s">
        <v>1368</v>
      </c>
      <c r="C172" s="33" t="s">
        <v>1369</v>
      </c>
      <c r="D172" s="53" t="s">
        <v>1568</v>
      </c>
      <c r="E172" s="26" t="s">
        <v>1575</v>
      </c>
    </row>
    <row r="173" spans="1:5" ht="17" x14ac:dyDescent="0.2">
      <c r="A173" s="3" t="s">
        <v>1367</v>
      </c>
      <c r="B173" s="29" t="s">
        <v>1368</v>
      </c>
      <c r="C173" s="33" t="s">
        <v>1369</v>
      </c>
      <c r="D173" s="53" t="s">
        <v>1569</v>
      </c>
      <c r="E173" s="26" t="s">
        <v>1559</v>
      </c>
    </row>
    <row r="174" spans="1:5" ht="17" x14ac:dyDescent="0.2">
      <c r="A174" s="3" t="s">
        <v>1576</v>
      </c>
      <c r="B174" s="29" t="s">
        <v>823</v>
      </c>
      <c r="C174" s="33" t="s">
        <v>824</v>
      </c>
      <c r="D174" s="53" t="s">
        <v>1569</v>
      </c>
      <c r="E174" s="26" t="s">
        <v>1559</v>
      </c>
    </row>
    <row r="175" spans="1:5" ht="17" x14ac:dyDescent="0.2">
      <c r="A175" s="3" t="s">
        <v>1576</v>
      </c>
      <c r="B175" s="29" t="s">
        <v>823</v>
      </c>
      <c r="C175" s="33" t="s">
        <v>1090</v>
      </c>
      <c r="D175" s="53" t="s">
        <v>1569</v>
      </c>
      <c r="E175" s="26" t="s">
        <v>1559</v>
      </c>
    </row>
    <row r="176" spans="1:5" ht="17" x14ac:dyDescent="0.2">
      <c r="A176" s="3" t="s">
        <v>868</v>
      </c>
      <c r="B176" s="29" t="s">
        <v>869</v>
      </c>
      <c r="C176" s="33" t="s">
        <v>870</v>
      </c>
      <c r="D176" s="53" t="s">
        <v>1565</v>
      </c>
      <c r="E176" s="26" t="s">
        <v>1566</v>
      </c>
    </row>
    <row r="177" spans="1:5" ht="17" x14ac:dyDescent="0.2">
      <c r="A177" s="3" t="s">
        <v>868</v>
      </c>
      <c r="B177" s="29" t="s">
        <v>991</v>
      </c>
      <c r="C177" s="33" t="s">
        <v>992</v>
      </c>
      <c r="D177" s="53" t="s">
        <v>1565</v>
      </c>
      <c r="E177" s="26" t="s">
        <v>1566</v>
      </c>
    </row>
    <row r="178" spans="1:5" ht="17" x14ac:dyDescent="0.2">
      <c r="A178" s="3" t="s">
        <v>868</v>
      </c>
      <c r="B178" s="29" t="s">
        <v>869</v>
      </c>
      <c r="C178" s="33" t="s">
        <v>870</v>
      </c>
      <c r="D178" s="53" t="s">
        <v>1569</v>
      </c>
      <c r="E178" s="26" t="s">
        <v>1559</v>
      </c>
    </row>
    <row r="179" spans="1:5" ht="17" x14ac:dyDescent="0.2">
      <c r="A179" s="3" t="s">
        <v>868</v>
      </c>
      <c r="B179" s="29" t="s">
        <v>991</v>
      </c>
      <c r="C179" s="33" t="s">
        <v>992</v>
      </c>
      <c r="D179" s="53" t="s">
        <v>1569</v>
      </c>
      <c r="E179" s="26" t="s">
        <v>1559</v>
      </c>
    </row>
    <row r="180" spans="1:5" ht="17" x14ac:dyDescent="0.2">
      <c r="A180" s="3" t="s">
        <v>890</v>
      </c>
      <c r="B180" s="29" t="s">
        <v>891</v>
      </c>
      <c r="C180" s="33" t="s">
        <v>892</v>
      </c>
      <c r="D180" s="53" t="s">
        <v>1562</v>
      </c>
      <c r="E180" s="26" t="s">
        <v>1577</v>
      </c>
    </row>
    <row r="181" spans="1:5" ht="17" x14ac:dyDescent="0.2">
      <c r="A181" s="3" t="s">
        <v>890</v>
      </c>
      <c r="B181" s="29" t="s">
        <v>891</v>
      </c>
      <c r="C181" s="33" t="s">
        <v>892</v>
      </c>
      <c r="D181" s="53" t="s">
        <v>1565</v>
      </c>
      <c r="E181" s="26" t="s">
        <v>1566</v>
      </c>
    </row>
    <row r="182" spans="1:5" ht="17" x14ac:dyDescent="0.2">
      <c r="A182" s="3" t="s">
        <v>890</v>
      </c>
      <c r="B182" s="29" t="s">
        <v>891</v>
      </c>
      <c r="C182" s="33" t="s">
        <v>892</v>
      </c>
      <c r="D182" s="53" t="s">
        <v>1567</v>
      </c>
      <c r="E182" s="26" t="s">
        <v>1559</v>
      </c>
    </row>
    <row r="183" spans="1:5" ht="17" x14ac:dyDescent="0.2">
      <c r="A183" s="3" t="s">
        <v>890</v>
      </c>
      <c r="B183" s="29" t="s">
        <v>891</v>
      </c>
      <c r="C183" s="33" t="s">
        <v>892</v>
      </c>
      <c r="D183" s="53" t="s">
        <v>1568</v>
      </c>
      <c r="E183" s="26" t="s">
        <v>1577</v>
      </c>
    </row>
    <row r="184" spans="1:5" ht="17" x14ac:dyDescent="0.2">
      <c r="A184" s="3" t="s">
        <v>890</v>
      </c>
      <c r="B184" s="29" t="s">
        <v>891</v>
      </c>
      <c r="C184" s="33" t="s">
        <v>892</v>
      </c>
      <c r="D184" s="53" t="s">
        <v>1569</v>
      </c>
      <c r="E184" s="26" t="s">
        <v>1559</v>
      </c>
    </row>
    <row r="185" spans="1:5" ht="17" x14ac:dyDescent="0.2">
      <c r="A185" s="22" t="s">
        <v>1079</v>
      </c>
      <c r="B185" s="29" t="s">
        <v>1080</v>
      </c>
      <c r="C185" s="33" t="s">
        <v>1081</v>
      </c>
      <c r="D185" s="53" t="s">
        <v>1558</v>
      </c>
      <c r="E185" s="26" t="s">
        <v>1559</v>
      </c>
    </row>
    <row r="186" spans="1:5" ht="17" x14ac:dyDescent="0.2">
      <c r="A186" s="22" t="s">
        <v>1079</v>
      </c>
      <c r="B186" s="29" t="s">
        <v>1080</v>
      </c>
      <c r="C186" s="33" t="s">
        <v>1081</v>
      </c>
      <c r="D186" s="53" t="s">
        <v>1562</v>
      </c>
      <c r="E186" s="26" t="s">
        <v>1578</v>
      </c>
    </row>
    <row r="187" spans="1:5" ht="17" x14ac:dyDescent="0.2">
      <c r="A187" s="22" t="s">
        <v>1079</v>
      </c>
      <c r="B187" s="29" t="s">
        <v>1080</v>
      </c>
      <c r="C187" s="33" t="s">
        <v>1081</v>
      </c>
      <c r="D187" s="53" t="s">
        <v>1564</v>
      </c>
      <c r="E187" s="26" t="s">
        <v>1559</v>
      </c>
    </row>
    <row r="188" spans="1:5" ht="17" x14ac:dyDescent="0.2">
      <c r="A188" s="22" t="s">
        <v>1079</v>
      </c>
      <c r="B188" s="29" t="s">
        <v>1080</v>
      </c>
      <c r="C188" s="33" t="s">
        <v>1081</v>
      </c>
      <c r="D188" s="53" t="s">
        <v>1565</v>
      </c>
      <c r="E188" s="26" t="s">
        <v>1566</v>
      </c>
    </row>
    <row r="189" spans="1:5" ht="17" x14ac:dyDescent="0.2">
      <c r="A189" s="22" t="s">
        <v>1079</v>
      </c>
      <c r="B189" s="29" t="s">
        <v>1080</v>
      </c>
      <c r="C189" s="33" t="s">
        <v>1081</v>
      </c>
      <c r="D189" s="53" t="s">
        <v>1567</v>
      </c>
      <c r="E189" s="26" t="s">
        <v>1559</v>
      </c>
    </row>
    <row r="190" spans="1:5" ht="17" x14ac:dyDescent="0.2">
      <c r="A190" s="22" t="s">
        <v>1079</v>
      </c>
      <c r="B190" s="29" t="s">
        <v>1080</v>
      </c>
      <c r="C190" s="33" t="s">
        <v>1081</v>
      </c>
      <c r="D190" s="53" t="s">
        <v>1568</v>
      </c>
      <c r="E190" s="26" t="s">
        <v>1578</v>
      </c>
    </row>
    <row r="191" spans="1:5" ht="17" x14ac:dyDescent="0.2">
      <c r="A191" s="22" t="s">
        <v>1079</v>
      </c>
      <c r="B191" s="29" t="s">
        <v>1080</v>
      </c>
      <c r="C191" s="33" t="s">
        <v>1081</v>
      </c>
      <c r="D191" s="53" t="s">
        <v>1569</v>
      </c>
      <c r="E191" s="26" t="s">
        <v>1559</v>
      </c>
    </row>
    <row r="192" spans="1:5" ht="17" x14ac:dyDescent="0.2">
      <c r="A192" s="3" t="s">
        <v>764</v>
      </c>
      <c r="B192" s="29" t="s">
        <v>886</v>
      </c>
      <c r="C192" s="33" t="s">
        <v>887</v>
      </c>
      <c r="D192" s="53" t="s">
        <v>1558</v>
      </c>
      <c r="E192" s="26" t="s">
        <v>1559</v>
      </c>
    </row>
    <row r="193" spans="1:5" ht="17" x14ac:dyDescent="0.2">
      <c r="A193" s="3" t="s">
        <v>764</v>
      </c>
      <c r="B193" s="29" t="s">
        <v>1170</v>
      </c>
      <c r="C193" s="33" t="s">
        <v>1171</v>
      </c>
      <c r="D193" s="53" t="s">
        <v>1558</v>
      </c>
      <c r="E193" s="26" t="s">
        <v>1559</v>
      </c>
    </row>
    <row r="194" spans="1:5" ht="17" x14ac:dyDescent="0.2">
      <c r="A194" s="3" t="s">
        <v>764</v>
      </c>
      <c r="B194" s="29" t="s">
        <v>1170</v>
      </c>
      <c r="C194" s="33" t="s">
        <v>1377</v>
      </c>
      <c r="D194" s="53" t="s">
        <v>1558</v>
      </c>
      <c r="E194" s="26" t="s">
        <v>1559</v>
      </c>
    </row>
    <row r="195" spans="1:5" ht="17" x14ac:dyDescent="0.2">
      <c r="A195" s="3" t="s">
        <v>764</v>
      </c>
      <c r="B195" s="29" t="s">
        <v>920</v>
      </c>
      <c r="C195" s="33" t="s">
        <v>1175</v>
      </c>
      <c r="D195" s="53" t="s">
        <v>1558</v>
      </c>
      <c r="E195" s="26" t="s">
        <v>1559</v>
      </c>
    </row>
    <row r="196" spans="1:5" ht="17" x14ac:dyDescent="0.2">
      <c r="A196" s="3" t="s">
        <v>764</v>
      </c>
      <c r="B196" s="29" t="s">
        <v>1170</v>
      </c>
      <c r="C196" s="33" t="s">
        <v>1377</v>
      </c>
      <c r="D196" s="53" t="s">
        <v>1560</v>
      </c>
      <c r="E196" s="26" t="s">
        <v>1561</v>
      </c>
    </row>
    <row r="197" spans="1:5" ht="17" x14ac:dyDescent="0.2">
      <c r="A197" s="3" t="s">
        <v>764</v>
      </c>
      <c r="B197" s="29" t="s">
        <v>1031</v>
      </c>
      <c r="C197" s="33" t="s">
        <v>1366</v>
      </c>
      <c r="D197" s="53" t="s">
        <v>1562</v>
      </c>
      <c r="E197" s="26" t="s">
        <v>1579</v>
      </c>
    </row>
    <row r="198" spans="1:5" ht="17" x14ac:dyDescent="0.2">
      <c r="A198" s="3" t="s">
        <v>764</v>
      </c>
      <c r="B198" s="29" t="s">
        <v>1326</v>
      </c>
      <c r="C198" s="33" t="s">
        <v>1327</v>
      </c>
      <c r="D198" s="53" t="s">
        <v>1562</v>
      </c>
      <c r="E198" s="26" t="s">
        <v>1579</v>
      </c>
    </row>
    <row r="199" spans="1:5" ht="17" x14ac:dyDescent="0.2">
      <c r="A199" s="3" t="s">
        <v>764</v>
      </c>
      <c r="B199" s="29" t="s">
        <v>1170</v>
      </c>
      <c r="C199" s="33" t="s">
        <v>1377</v>
      </c>
      <c r="D199" s="53" t="s">
        <v>1562</v>
      </c>
      <c r="E199" s="26" t="s">
        <v>1579</v>
      </c>
    </row>
    <row r="200" spans="1:5" ht="17" x14ac:dyDescent="0.2">
      <c r="A200" s="3" t="s">
        <v>764</v>
      </c>
      <c r="B200" s="29" t="s">
        <v>1238</v>
      </c>
      <c r="C200" s="33" t="s">
        <v>1239</v>
      </c>
      <c r="D200" s="53" t="s">
        <v>1562</v>
      </c>
      <c r="E200" s="26" t="s">
        <v>1579</v>
      </c>
    </row>
    <row r="201" spans="1:5" ht="17" x14ac:dyDescent="0.2">
      <c r="A201" s="3" t="s">
        <v>764</v>
      </c>
      <c r="B201" s="29" t="s">
        <v>997</v>
      </c>
      <c r="C201" s="33" t="s">
        <v>998</v>
      </c>
      <c r="D201" s="53" t="s">
        <v>1562</v>
      </c>
      <c r="E201" s="26" t="s">
        <v>1579</v>
      </c>
    </row>
    <row r="202" spans="1:5" ht="17" x14ac:dyDescent="0.2">
      <c r="A202" s="3" t="s">
        <v>764</v>
      </c>
      <c r="B202" s="29" t="s">
        <v>1031</v>
      </c>
      <c r="C202" s="33" t="s">
        <v>1366</v>
      </c>
      <c r="D202" s="53" t="s">
        <v>1564</v>
      </c>
      <c r="E202" s="26" t="s">
        <v>1559</v>
      </c>
    </row>
    <row r="203" spans="1:5" ht="17" x14ac:dyDescent="0.2">
      <c r="A203" s="3" t="s">
        <v>764</v>
      </c>
      <c r="B203" s="29" t="s">
        <v>1170</v>
      </c>
      <c r="C203" s="33" t="s">
        <v>1372</v>
      </c>
      <c r="D203" s="53" t="s">
        <v>1564</v>
      </c>
      <c r="E203" s="26" t="s">
        <v>1559</v>
      </c>
    </row>
    <row r="204" spans="1:5" ht="17" x14ac:dyDescent="0.2">
      <c r="A204" s="3" t="s">
        <v>764</v>
      </c>
      <c r="B204" s="29" t="s">
        <v>1170</v>
      </c>
      <c r="C204" s="33" t="s">
        <v>1377</v>
      </c>
      <c r="D204" s="53" t="s">
        <v>1564</v>
      </c>
      <c r="E204" s="26" t="s">
        <v>1559</v>
      </c>
    </row>
    <row r="205" spans="1:5" ht="17" x14ac:dyDescent="0.2">
      <c r="A205" s="3" t="s">
        <v>764</v>
      </c>
      <c r="B205" s="29" t="s">
        <v>1170</v>
      </c>
      <c r="C205" s="33" t="s">
        <v>1172</v>
      </c>
      <c r="D205" s="53" t="s">
        <v>1564</v>
      </c>
      <c r="E205" s="26" t="s">
        <v>1559</v>
      </c>
    </row>
    <row r="206" spans="1:5" ht="17" x14ac:dyDescent="0.2">
      <c r="A206" s="3" t="s">
        <v>764</v>
      </c>
      <c r="B206" s="29" t="s">
        <v>920</v>
      </c>
      <c r="C206" s="33" t="s">
        <v>921</v>
      </c>
      <c r="D206" s="53" t="s">
        <v>1564</v>
      </c>
      <c r="E206" s="26" t="s">
        <v>1559</v>
      </c>
    </row>
    <row r="207" spans="1:5" ht="17" x14ac:dyDescent="0.2">
      <c r="A207" s="3" t="s">
        <v>764</v>
      </c>
      <c r="B207" s="29" t="s">
        <v>765</v>
      </c>
      <c r="C207" s="33" t="s">
        <v>766</v>
      </c>
      <c r="D207" s="53" t="s">
        <v>1565</v>
      </c>
      <c r="E207" s="26" t="s">
        <v>1566</v>
      </c>
    </row>
    <row r="208" spans="1:5" ht="17" x14ac:dyDescent="0.2">
      <c r="A208" s="3" t="s">
        <v>764</v>
      </c>
      <c r="B208" s="29" t="s">
        <v>1063</v>
      </c>
      <c r="C208" s="33" t="s">
        <v>1064</v>
      </c>
      <c r="D208" s="53" t="s">
        <v>1565</v>
      </c>
      <c r="E208" s="26" t="s">
        <v>1566</v>
      </c>
    </row>
    <row r="209" spans="1:5" ht="17" x14ac:dyDescent="0.2">
      <c r="A209" s="3" t="s">
        <v>764</v>
      </c>
      <c r="B209" s="29" t="s">
        <v>1357</v>
      </c>
      <c r="C209" s="33" t="s">
        <v>1358</v>
      </c>
      <c r="D209" s="53" t="s">
        <v>1565</v>
      </c>
      <c r="E209" s="26" t="s">
        <v>1566</v>
      </c>
    </row>
    <row r="210" spans="1:5" ht="17" x14ac:dyDescent="0.2">
      <c r="A210" s="3" t="s">
        <v>764</v>
      </c>
      <c r="B210" s="29" t="s">
        <v>1170</v>
      </c>
      <c r="C210" s="33" t="s">
        <v>1359</v>
      </c>
      <c r="D210" s="53" t="s">
        <v>1565</v>
      </c>
      <c r="E210" s="26" t="s">
        <v>1566</v>
      </c>
    </row>
    <row r="211" spans="1:5" ht="17" x14ac:dyDescent="0.2">
      <c r="A211" s="3" t="s">
        <v>764</v>
      </c>
      <c r="B211" s="29" t="s">
        <v>1170</v>
      </c>
      <c r="C211" s="33" t="s">
        <v>1377</v>
      </c>
      <c r="D211" s="53" t="s">
        <v>1565</v>
      </c>
      <c r="E211" s="26" t="s">
        <v>1566</v>
      </c>
    </row>
    <row r="212" spans="1:5" ht="17" x14ac:dyDescent="0.2">
      <c r="A212" s="3" t="s">
        <v>764</v>
      </c>
      <c r="B212" s="29" t="s">
        <v>1330</v>
      </c>
      <c r="C212" s="33" t="s">
        <v>1331</v>
      </c>
      <c r="D212" s="53" t="s">
        <v>1565</v>
      </c>
      <c r="E212" s="26" t="s">
        <v>1566</v>
      </c>
    </row>
    <row r="213" spans="1:5" x14ac:dyDescent="0.2">
      <c r="A213" s="3" t="s">
        <v>764</v>
      </c>
      <c r="B213" s="29" t="s">
        <v>920</v>
      </c>
      <c r="C213" s="30" t="s">
        <v>1332</v>
      </c>
      <c r="D213" s="6" t="s">
        <v>1565</v>
      </c>
      <c r="E213" s="26" t="s">
        <v>1566</v>
      </c>
    </row>
    <row r="214" spans="1:5" ht="17" x14ac:dyDescent="0.2">
      <c r="A214" s="3" t="s">
        <v>764</v>
      </c>
      <c r="B214" s="29" t="s">
        <v>1357</v>
      </c>
      <c r="C214" s="33" t="s">
        <v>1358</v>
      </c>
      <c r="D214" s="53" t="s">
        <v>1567</v>
      </c>
      <c r="E214" s="26" t="s">
        <v>1559</v>
      </c>
    </row>
    <row r="215" spans="1:5" ht="17" x14ac:dyDescent="0.2">
      <c r="A215" s="3" t="s">
        <v>764</v>
      </c>
      <c r="B215" s="29" t="s">
        <v>1170</v>
      </c>
      <c r="C215" s="33" t="s">
        <v>1377</v>
      </c>
      <c r="D215" s="53" t="s">
        <v>1567</v>
      </c>
      <c r="E215" s="26" t="s">
        <v>1559</v>
      </c>
    </row>
    <row r="216" spans="1:5" ht="17" x14ac:dyDescent="0.2">
      <c r="A216" s="3" t="s">
        <v>764</v>
      </c>
      <c r="B216" s="29" t="s">
        <v>1330</v>
      </c>
      <c r="C216" s="33" t="s">
        <v>1331</v>
      </c>
      <c r="D216" s="53" t="s">
        <v>1567</v>
      </c>
      <c r="E216" s="26" t="s">
        <v>1559</v>
      </c>
    </row>
    <row r="217" spans="1:5" ht="17" x14ac:dyDescent="0.2">
      <c r="A217" s="3" t="s">
        <v>764</v>
      </c>
      <c r="B217" s="29" t="s">
        <v>1031</v>
      </c>
      <c r="C217" s="33" t="s">
        <v>1366</v>
      </c>
      <c r="D217" s="53" t="s">
        <v>1568</v>
      </c>
      <c r="E217" s="26" t="s">
        <v>1579</v>
      </c>
    </row>
    <row r="218" spans="1:5" ht="17" x14ac:dyDescent="0.2">
      <c r="A218" s="3" t="s">
        <v>764</v>
      </c>
      <c r="B218" s="29" t="s">
        <v>1357</v>
      </c>
      <c r="C218" s="33" t="s">
        <v>1358</v>
      </c>
      <c r="D218" s="53" t="s">
        <v>1568</v>
      </c>
      <c r="E218" s="26" t="s">
        <v>1579</v>
      </c>
    </row>
    <row r="219" spans="1:5" ht="17" x14ac:dyDescent="0.2">
      <c r="A219" s="3" t="s">
        <v>764</v>
      </c>
      <c r="B219" s="29" t="s">
        <v>1170</v>
      </c>
      <c r="C219" s="33" t="s">
        <v>1377</v>
      </c>
      <c r="D219" s="53" t="s">
        <v>1568</v>
      </c>
      <c r="E219" s="26" t="s">
        <v>1579</v>
      </c>
    </row>
    <row r="220" spans="1:5" ht="17" x14ac:dyDescent="0.2">
      <c r="A220" s="3" t="s">
        <v>764</v>
      </c>
      <c r="B220" s="29" t="s">
        <v>1170</v>
      </c>
      <c r="C220" s="33" t="s">
        <v>1172</v>
      </c>
      <c r="D220" s="53" t="s">
        <v>1568</v>
      </c>
      <c r="E220" s="26" t="s">
        <v>1579</v>
      </c>
    </row>
    <row r="221" spans="1:5" x14ac:dyDescent="0.2">
      <c r="A221" s="3" t="s">
        <v>764</v>
      </c>
      <c r="B221" s="29" t="s">
        <v>920</v>
      </c>
      <c r="C221" s="30" t="s">
        <v>1332</v>
      </c>
      <c r="D221" s="6" t="s">
        <v>1568</v>
      </c>
      <c r="E221" s="26" t="s">
        <v>1579</v>
      </c>
    </row>
    <row r="222" spans="1:5" ht="17" x14ac:dyDescent="0.2">
      <c r="A222" s="3" t="s">
        <v>764</v>
      </c>
      <c r="B222" s="29" t="s">
        <v>1031</v>
      </c>
      <c r="C222" s="33" t="s">
        <v>1032</v>
      </c>
      <c r="D222" s="53" t="s">
        <v>1569</v>
      </c>
      <c r="E222" s="26" t="s">
        <v>1559</v>
      </c>
    </row>
    <row r="223" spans="1:5" ht="15.75" customHeight="1" x14ac:dyDescent="0.2">
      <c r="A223" s="3" t="s">
        <v>764</v>
      </c>
      <c r="B223" s="29" t="s">
        <v>765</v>
      </c>
      <c r="C223" s="33" t="s">
        <v>766</v>
      </c>
      <c r="D223" s="53" t="s">
        <v>1569</v>
      </c>
      <c r="E223" s="26" t="s">
        <v>1559</v>
      </c>
    </row>
    <row r="224" spans="1:5" ht="17" x14ac:dyDescent="0.2">
      <c r="A224" s="3" t="s">
        <v>764</v>
      </c>
      <c r="B224" s="29" t="s">
        <v>1063</v>
      </c>
      <c r="C224" s="33" t="s">
        <v>1064</v>
      </c>
      <c r="D224" s="53" t="s">
        <v>1569</v>
      </c>
      <c r="E224" s="26" t="s">
        <v>1559</v>
      </c>
    </row>
    <row r="225" spans="1:5" ht="17" x14ac:dyDescent="0.2">
      <c r="A225" s="3" t="s">
        <v>764</v>
      </c>
      <c r="B225" s="29" t="s">
        <v>1166</v>
      </c>
      <c r="C225" s="33" t="s">
        <v>1167</v>
      </c>
      <c r="D225" s="53" t="s">
        <v>1569</v>
      </c>
      <c r="E225" s="26" t="s">
        <v>1559</v>
      </c>
    </row>
    <row r="226" spans="1:5" ht="17" x14ac:dyDescent="0.2">
      <c r="A226" s="3" t="s">
        <v>764</v>
      </c>
      <c r="B226" s="29" t="s">
        <v>1170</v>
      </c>
      <c r="C226" s="33" t="s">
        <v>1359</v>
      </c>
      <c r="D226" s="53" t="s">
        <v>1569</v>
      </c>
      <c r="E226" s="26" t="s">
        <v>1559</v>
      </c>
    </row>
    <row r="227" spans="1:5" ht="17" x14ac:dyDescent="0.2">
      <c r="A227" s="3" t="s">
        <v>764</v>
      </c>
      <c r="B227" s="29" t="s">
        <v>1170</v>
      </c>
      <c r="C227" s="33" t="s">
        <v>1372</v>
      </c>
      <c r="D227" s="53" t="s">
        <v>1569</v>
      </c>
      <c r="E227" s="26" t="s">
        <v>1559</v>
      </c>
    </row>
    <row r="228" spans="1:5" ht="17" x14ac:dyDescent="0.2">
      <c r="A228" s="3" t="s">
        <v>764</v>
      </c>
      <c r="B228" s="29" t="s">
        <v>1170</v>
      </c>
      <c r="C228" s="33" t="s">
        <v>1377</v>
      </c>
      <c r="D228" s="53" t="s">
        <v>1569</v>
      </c>
      <c r="E228" s="26" t="s">
        <v>1559</v>
      </c>
    </row>
    <row r="229" spans="1:5" ht="17" x14ac:dyDescent="0.2">
      <c r="A229" s="3" t="s">
        <v>764</v>
      </c>
      <c r="B229" s="29" t="s">
        <v>1170</v>
      </c>
      <c r="C229" s="33" t="s">
        <v>1172</v>
      </c>
      <c r="D229" s="53" t="s">
        <v>1569</v>
      </c>
      <c r="E229" s="26" t="s">
        <v>1559</v>
      </c>
    </row>
    <row r="230" spans="1:5" ht="17" x14ac:dyDescent="0.2">
      <c r="A230" s="3" t="s">
        <v>764</v>
      </c>
      <c r="B230" s="29" t="s">
        <v>1330</v>
      </c>
      <c r="C230" s="33" t="s">
        <v>1360</v>
      </c>
      <c r="D230" s="53" t="s">
        <v>1569</v>
      </c>
      <c r="E230" s="26" t="s">
        <v>1559</v>
      </c>
    </row>
    <row r="231" spans="1:5" ht="17" x14ac:dyDescent="0.2">
      <c r="A231" s="3" t="s">
        <v>764</v>
      </c>
      <c r="B231" s="29" t="s">
        <v>1330</v>
      </c>
      <c r="C231" s="33" t="s">
        <v>1331</v>
      </c>
      <c r="D231" s="53" t="s">
        <v>1569</v>
      </c>
      <c r="E231" s="26" t="s">
        <v>1559</v>
      </c>
    </row>
    <row r="232" spans="1:5" x14ac:dyDescent="0.2">
      <c r="A232" s="3" t="s">
        <v>764</v>
      </c>
      <c r="B232" s="29" t="s">
        <v>920</v>
      </c>
      <c r="C232" s="30" t="s">
        <v>1332</v>
      </c>
      <c r="D232" s="6" t="s">
        <v>1569</v>
      </c>
      <c r="E232" s="26" t="s">
        <v>1559</v>
      </c>
    </row>
    <row r="233" spans="1:5" ht="17" x14ac:dyDescent="0.2">
      <c r="A233" s="3" t="s">
        <v>1180</v>
      </c>
      <c r="B233" s="29" t="s">
        <v>1181</v>
      </c>
      <c r="C233" s="33" t="s">
        <v>1182</v>
      </c>
      <c r="D233" s="53" t="s">
        <v>1565</v>
      </c>
      <c r="E233" s="26" t="s">
        <v>1566</v>
      </c>
    </row>
    <row r="234" spans="1:5" ht="17" x14ac:dyDescent="0.2">
      <c r="A234" s="3" t="s">
        <v>1180</v>
      </c>
      <c r="B234" s="29" t="s">
        <v>1181</v>
      </c>
      <c r="C234" s="33" t="s">
        <v>1182</v>
      </c>
      <c r="D234" s="53" t="s">
        <v>1569</v>
      </c>
      <c r="E234" s="26" t="s">
        <v>1559</v>
      </c>
    </row>
    <row r="235" spans="1:5" ht="17" x14ac:dyDescent="0.2">
      <c r="A235" s="3" t="s">
        <v>792</v>
      </c>
      <c r="B235" s="29" t="s">
        <v>969</v>
      </c>
      <c r="C235" s="33" t="s">
        <v>970</v>
      </c>
      <c r="D235" s="53" t="s">
        <v>1558</v>
      </c>
      <c r="E235" s="26" t="s">
        <v>1559</v>
      </c>
    </row>
    <row r="236" spans="1:5" ht="17" x14ac:dyDescent="0.2">
      <c r="A236" s="3" t="s">
        <v>792</v>
      </c>
      <c r="B236" s="29" t="s">
        <v>878</v>
      </c>
      <c r="C236" s="33" t="s">
        <v>879</v>
      </c>
      <c r="D236" s="53" t="s">
        <v>1562</v>
      </c>
      <c r="E236" s="26" t="s">
        <v>1559</v>
      </c>
    </row>
    <row r="237" spans="1:5" ht="17" x14ac:dyDescent="0.2">
      <c r="A237" s="3" t="s">
        <v>792</v>
      </c>
      <c r="B237" s="29" t="s">
        <v>909</v>
      </c>
      <c r="C237" s="33" t="s">
        <v>910</v>
      </c>
      <c r="D237" s="53" t="s">
        <v>1562</v>
      </c>
      <c r="E237" s="26" t="s">
        <v>1559</v>
      </c>
    </row>
    <row r="238" spans="1:5" ht="17" x14ac:dyDescent="0.2">
      <c r="A238" s="3" t="s">
        <v>792</v>
      </c>
      <c r="B238" s="29" t="s">
        <v>909</v>
      </c>
      <c r="C238" s="33" t="s">
        <v>911</v>
      </c>
      <c r="D238" s="53" t="s">
        <v>1562</v>
      </c>
      <c r="E238" s="26" t="s">
        <v>1559</v>
      </c>
    </row>
    <row r="239" spans="1:5" ht="17" x14ac:dyDescent="0.2">
      <c r="A239" s="3" t="s">
        <v>792</v>
      </c>
      <c r="B239" s="29" t="s">
        <v>1000</v>
      </c>
      <c r="C239" s="33" t="s">
        <v>1001</v>
      </c>
      <c r="D239" s="53" t="s">
        <v>1562</v>
      </c>
      <c r="E239" s="26" t="s">
        <v>1559</v>
      </c>
    </row>
    <row r="240" spans="1:5" ht="17" x14ac:dyDescent="0.2">
      <c r="A240" s="3" t="s">
        <v>792</v>
      </c>
      <c r="B240" s="29" t="s">
        <v>1000</v>
      </c>
      <c r="C240" s="33" t="s">
        <v>1003</v>
      </c>
      <c r="D240" s="53" t="s">
        <v>1562</v>
      </c>
      <c r="E240" s="26" t="s">
        <v>1559</v>
      </c>
    </row>
    <row r="241" spans="1:5" ht="17" x14ac:dyDescent="0.2">
      <c r="A241" s="3" t="s">
        <v>792</v>
      </c>
      <c r="B241" s="29" t="s">
        <v>878</v>
      </c>
      <c r="C241" s="33" t="s">
        <v>879</v>
      </c>
      <c r="D241" s="53" t="s">
        <v>1564</v>
      </c>
      <c r="E241" s="26" t="s">
        <v>1559</v>
      </c>
    </row>
    <row r="242" spans="1:5" ht="17" x14ac:dyDescent="0.2">
      <c r="A242" s="3" t="s">
        <v>792</v>
      </c>
      <c r="B242" s="29" t="s">
        <v>967</v>
      </c>
      <c r="C242" s="33" t="s">
        <v>968</v>
      </c>
      <c r="D242" s="53" t="s">
        <v>1564</v>
      </c>
      <c r="E242" s="26" t="s">
        <v>1559</v>
      </c>
    </row>
    <row r="243" spans="1:5" ht="17" x14ac:dyDescent="0.2">
      <c r="A243" s="3" t="s">
        <v>792</v>
      </c>
      <c r="B243" s="29" t="s">
        <v>969</v>
      </c>
      <c r="C243" s="33" t="s">
        <v>971</v>
      </c>
      <c r="D243" s="53" t="s">
        <v>1564</v>
      </c>
      <c r="E243" s="26" t="s">
        <v>1559</v>
      </c>
    </row>
    <row r="244" spans="1:5" ht="17" x14ac:dyDescent="0.2">
      <c r="A244" s="3" t="s">
        <v>792</v>
      </c>
      <c r="B244" s="29" t="s">
        <v>1000</v>
      </c>
      <c r="C244" s="33" t="s">
        <v>1001</v>
      </c>
      <c r="D244" s="53" t="s">
        <v>1564</v>
      </c>
      <c r="E244" s="26" t="s">
        <v>1559</v>
      </c>
    </row>
    <row r="245" spans="1:5" ht="17" x14ac:dyDescent="0.2">
      <c r="A245" s="3" t="s">
        <v>792</v>
      </c>
      <c r="B245" s="29" t="s">
        <v>1000</v>
      </c>
      <c r="C245" s="33" t="s">
        <v>1343</v>
      </c>
      <c r="D245" s="53" t="s">
        <v>1564</v>
      </c>
      <c r="E245" s="26" t="s">
        <v>1559</v>
      </c>
    </row>
    <row r="246" spans="1:5" ht="17" x14ac:dyDescent="0.2">
      <c r="A246" s="3" t="s">
        <v>792</v>
      </c>
      <c r="B246" s="29" t="s">
        <v>1000</v>
      </c>
      <c r="C246" s="33" t="s">
        <v>1001</v>
      </c>
      <c r="D246" s="53" t="s">
        <v>1568</v>
      </c>
      <c r="E246" s="26" t="s">
        <v>1559</v>
      </c>
    </row>
    <row r="247" spans="1:5" ht="17" x14ac:dyDescent="0.2">
      <c r="A247" s="3" t="s">
        <v>792</v>
      </c>
      <c r="B247" s="29" t="s">
        <v>1000</v>
      </c>
      <c r="C247" s="33" t="s">
        <v>1343</v>
      </c>
      <c r="D247" s="53" t="s">
        <v>1569</v>
      </c>
      <c r="E247" s="26" t="s">
        <v>1559</v>
      </c>
    </row>
    <row r="248" spans="1:5" ht="17" x14ac:dyDescent="0.2">
      <c r="A248" s="22" t="s">
        <v>1274</v>
      </c>
      <c r="B248" s="29" t="s">
        <v>1275</v>
      </c>
      <c r="C248" s="33" t="s">
        <v>1276</v>
      </c>
      <c r="D248" s="53" t="s">
        <v>1569</v>
      </c>
      <c r="E248" s="26" t="s">
        <v>1559</v>
      </c>
    </row>
    <row r="249" spans="1:5" ht="17" x14ac:dyDescent="0.2">
      <c r="A249" s="22" t="s">
        <v>1274</v>
      </c>
      <c r="B249" s="29" t="s">
        <v>1291</v>
      </c>
      <c r="C249" s="30" t="s">
        <v>1292</v>
      </c>
      <c r="D249" s="5" t="s">
        <v>1569</v>
      </c>
      <c r="E249" s="26" t="s">
        <v>1559</v>
      </c>
    </row>
    <row r="250" spans="1:5" ht="17" x14ac:dyDescent="0.2">
      <c r="A250" s="3" t="s">
        <v>753</v>
      </c>
      <c r="B250" s="29" t="s">
        <v>874</v>
      </c>
      <c r="C250" s="33" t="s">
        <v>875</v>
      </c>
      <c r="D250" s="53" t="s">
        <v>1558</v>
      </c>
      <c r="E250" s="26" t="s">
        <v>1559</v>
      </c>
    </row>
    <row r="251" spans="1:5" ht="17" x14ac:dyDescent="0.2">
      <c r="A251" s="3" t="s">
        <v>753</v>
      </c>
      <c r="B251" s="29" t="s">
        <v>974</v>
      </c>
      <c r="C251" s="33" t="s">
        <v>1333</v>
      </c>
      <c r="D251" s="53" t="s">
        <v>1558</v>
      </c>
      <c r="E251" s="26" t="s">
        <v>1559</v>
      </c>
    </row>
    <row r="252" spans="1:5" ht="17" x14ac:dyDescent="0.2">
      <c r="A252" s="3" t="s">
        <v>753</v>
      </c>
      <c r="B252" s="29" t="s">
        <v>1183</v>
      </c>
      <c r="C252" s="33" t="s">
        <v>1185</v>
      </c>
      <c r="D252" s="53" t="s">
        <v>1562</v>
      </c>
      <c r="E252" s="26" t="s">
        <v>1580</v>
      </c>
    </row>
    <row r="253" spans="1:5" ht="17" x14ac:dyDescent="0.2">
      <c r="A253" s="3" t="s">
        <v>753</v>
      </c>
      <c r="B253" s="29" t="s">
        <v>974</v>
      </c>
      <c r="C253" s="33" t="s">
        <v>1333</v>
      </c>
      <c r="D253" s="53" t="s">
        <v>1562</v>
      </c>
      <c r="E253" s="26" t="s">
        <v>1580</v>
      </c>
    </row>
    <row r="254" spans="1:5" ht="17" x14ac:dyDescent="0.2">
      <c r="A254" s="3" t="s">
        <v>753</v>
      </c>
      <c r="B254" s="29" t="s">
        <v>974</v>
      </c>
      <c r="C254" s="30" t="s">
        <v>1334</v>
      </c>
      <c r="D254" s="53" t="s">
        <v>1562</v>
      </c>
      <c r="E254" s="26" t="s">
        <v>1580</v>
      </c>
    </row>
    <row r="255" spans="1:5" ht="17" x14ac:dyDescent="0.2">
      <c r="A255" s="3" t="s">
        <v>753</v>
      </c>
      <c r="B255" s="29" t="s">
        <v>974</v>
      </c>
      <c r="C255" s="33" t="s">
        <v>1241</v>
      </c>
      <c r="D255" s="53" t="s">
        <v>1562</v>
      </c>
      <c r="E255" s="26" t="s">
        <v>1580</v>
      </c>
    </row>
    <row r="256" spans="1:5" x14ac:dyDescent="0.2">
      <c r="A256" s="3" t="s">
        <v>753</v>
      </c>
      <c r="B256" s="29" t="s">
        <v>974</v>
      </c>
      <c r="C256" s="30" t="s">
        <v>1334</v>
      </c>
      <c r="D256" s="5" t="s">
        <v>1564</v>
      </c>
      <c r="E256" s="26" t="s">
        <v>1559</v>
      </c>
    </row>
    <row r="257" spans="1:5" ht="17" x14ac:dyDescent="0.2">
      <c r="A257" s="3" t="s">
        <v>753</v>
      </c>
      <c r="B257" s="29" t="s">
        <v>974</v>
      </c>
      <c r="C257" s="33" t="s">
        <v>1241</v>
      </c>
      <c r="D257" s="53" t="s">
        <v>1564</v>
      </c>
      <c r="E257" s="26" t="s">
        <v>1559</v>
      </c>
    </row>
    <row r="258" spans="1:5" ht="17" x14ac:dyDescent="0.2">
      <c r="A258" s="3" t="s">
        <v>753</v>
      </c>
      <c r="B258" s="29" t="s">
        <v>974</v>
      </c>
      <c r="C258" s="30" t="s">
        <v>1240</v>
      </c>
      <c r="D258" s="53" t="s">
        <v>1565</v>
      </c>
      <c r="E258" s="26" t="s">
        <v>1566</v>
      </c>
    </row>
    <row r="259" spans="1:5" ht="17" x14ac:dyDescent="0.2">
      <c r="A259" s="3" t="s">
        <v>753</v>
      </c>
      <c r="B259" s="29" t="s">
        <v>1345</v>
      </c>
      <c r="C259" s="33" t="s">
        <v>1346</v>
      </c>
      <c r="D259" s="53" t="s">
        <v>1565</v>
      </c>
      <c r="E259" s="26" t="s">
        <v>1566</v>
      </c>
    </row>
    <row r="260" spans="1:5" ht="17" x14ac:dyDescent="0.2">
      <c r="A260" s="3" t="s">
        <v>753</v>
      </c>
      <c r="B260" s="29" t="s">
        <v>1183</v>
      </c>
      <c r="C260" s="33" t="s">
        <v>1184</v>
      </c>
      <c r="D260" s="53" t="s">
        <v>1567</v>
      </c>
      <c r="E260" s="26" t="s">
        <v>1559</v>
      </c>
    </row>
    <row r="261" spans="1:5" ht="17" x14ac:dyDescent="0.2">
      <c r="A261" s="3" t="s">
        <v>753</v>
      </c>
      <c r="B261" s="29" t="s">
        <v>1183</v>
      </c>
      <c r="C261" s="33" t="s">
        <v>1185</v>
      </c>
      <c r="D261" s="53" t="s">
        <v>1567</v>
      </c>
      <c r="E261" s="26" t="s">
        <v>1559</v>
      </c>
    </row>
    <row r="262" spans="1:5" ht="17" x14ac:dyDescent="0.2">
      <c r="A262" s="3" t="s">
        <v>753</v>
      </c>
      <c r="B262" s="29" t="s">
        <v>1345</v>
      </c>
      <c r="C262" s="33" t="s">
        <v>1346</v>
      </c>
      <c r="D262" s="53" t="s">
        <v>1567</v>
      </c>
      <c r="E262" s="26" t="s">
        <v>1559</v>
      </c>
    </row>
    <row r="263" spans="1:5" ht="17" x14ac:dyDescent="0.2">
      <c r="A263" s="3" t="s">
        <v>753</v>
      </c>
      <c r="B263" s="29" t="s">
        <v>1183</v>
      </c>
      <c r="C263" s="33" t="s">
        <v>1185</v>
      </c>
      <c r="D263" s="53" t="s">
        <v>1568</v>
      </c>
      <c r="E263" s="26" t="s">
        <v>1580</v>
      </c>
    </row>
    <row r="264" spans="1:5" ht="17" x14ac:dyDescent="0.2">
      <c r="A264" s="3" t="s">
        <v>753</v>
      </c>
      <c r="B264" s="29" t="s">
        <v>974</v>
      </c>
      <c r="C264" s="33" t="s">
        <v>1333</v>
      </c>
      <c r="D264" s="53" t="s">
        <v>1568</v>
      </c>
      <c r="E264" s="26" t="s">
        <v>1580</v>
      </c>
    </row>
    <row r="265" spans="1:5" x14ac:dyDescent="0.2">
      <c r="A265" s="3" t="s">
        <v>753</v>
      </c>
      <c r="B265" s="29" t="s">
        <v>974</v>
      </c>
      <c r="C265" s="30" t="s">
        <v>1334</v>
      </c>
      <c r="D265" s="5" t="s">
        <v>1568</v>
      </c>
      <c r="E265" s="26" t="s">
        <v>1580</v>
      </c>
    </row>
    <row r="266" spans="1:5" ht="17" x14ac:dyDescent="0.2">
      <c r="A266" s="3" t="s">
        <v>753</v>
      </c>
      <c r="B266" s="29" t="s">
        <v>974</v>
      </c>
      <c r="C266" s="33" t="s">
        <v>1241</v>
      </c>
      <c r="D266" s="53" t="s">
        <v>1568</v>
      </c>
      <c r="E266" s="26" t="s">
        <v>1580</v>
      </c>
    </row>
    <row r="267" spans="1:5" x14ac:dyDescent="0.2">
      <c r="A267" s="3" t="s">
        <v>753</v>
      </c>
      <c r="B267" s="29" t="s">
        <v>974</v>
      </c>
      <c r="C267" s="30" t="s">
        <v>1334</v>
      </c>
      <c r="D267" s="6" t="s">
        <v>1569</v>
      </c>
      <c r="E267" s="26" t="s">
        <v>1559</v>
      </c>
    </row>
    <row r="268" spans="1:5" ht="17" x14ac:dyDescent="0.2">
      <c r="A268" s="3" t="s">
        <v>753</v>
      </c>
      <c r="B268" s="29" t="s">
        <v>974</v>
      </c>
      <c r="C268" s="33" t="s">
        <v>1361</v>
      </c>
      <c r="D268" s="53" t="s">
        <v>1569</v>
      </c>
      <c r="E268" s="26" t="s">
        <v>1559</v>
      </c>
    </row>
    <row r="269" spans="1:5" ht="17" x14ac:dyDescent="0.2">
      <c r="A269" s="3" t="s">
        <v>753</v>
      </c>
      <c r="B269" s="29" t="s">
        <v>974</v>
      </c>
      <c r="C269" s="33" t="s">
        <v>975</v>
      </c>
      <c r="D269" s="53" t="s">
        <v>1569</v>
      </c>
      <c r="E269" s="26" t="s">
        <v>1559</v>
      </c>
    </row>
    <row r="270" spans="1:5" x14ac:dyDescent="0.2">
      <c r="A270" s="3" t="s">
        <v>753</v>
      </c>
      <c r="B270" s="29" t="s">
        <v>974</v>
      </c>
      <c r="C270" s="30" t="s">
        <v>1240</v>
      </c>
      <c r="D270" s="5" t="s">
        <v>1569</v>
      </c>
      <c r="E270" s="26" t="s">
        <v>1559</v>
      </c>
    </row>
    <row r="271" spans="1:5" ht="17" x14ac:dyDescent="0.2">
      <c r="A271" s="3" t="s">
        <v>753</v>
      </c>
      <c r="B271" s="29" t="s">
        <v>974</v>
      </c>
      <c r="C271" s="33" t="s">
        <v>1241</v>
      </c>
      <c r="D271" s="53" t="s">
        <v>1569</v>
      </c>
      <c r="E271" s="26" t="s">
        <v>1559</v>
      </c>
    </row>
    <row r="272" spans="1:5" ht="17" x14ac:dyDescent="0.2">
      <c r="A272" s="3" t="s">
        <v>753</v>
      </c>
      <c r="B272" s="29" t="s">
        <v>974</v>
      </c>
      <c r="C272" s="33" t="s">
        <v>1242</v>
      </c>
      <c r="D272" s="53" t="s">
        <v>1569</v>
      </c>
      <c r="E272" s="26" t="s">
        <v>1559</v>
      </c>
    </row>
    <row r="273" spans="1:5" x14ac:dyDescent="0.2">
      <c r="A273" s="3" t="s">
        <v>753</v>
      </c>
      <c r="B273" s="29" t="s">
        <v>974</v>
      </c>
      <c r="C273" s="30" t="s">
        <v>1335</v>
      </c>
      <c r="D273" s="6" t="s">
        <v>1569</v>
      </c>
      <c r="E273" s="26" t="s">
        <v>1559</v>
      </c>
    </row>
    <row r="274" spans="1:5" ht="17" x14ac:dyDescent="0.2">
      <c r="A274" s="3" t="s">
        <v>753</v>
      </c>
      <c r="B274" s="29" t="s">
        <v>974</v>
      </c>
      <c r="C274" s="33" t="s">
        <v>1336</v>
      </c>
      <c r="D274" s="53" t="s">
        <v>1569</v>
      </c>
      <c r="E274" s="26" t="s">
        <v>1559</v>
      </c>
    </row>
    <row r="275" spans="1:5" ht="17" x14ac:dyDescent="0.2">
      <c r="A275" s="3" t="s">
        <v>753</v>
      </c>
      <c r="B275" s="29" t="s">
        <v>974</v>
      </c>
      <c r="C275" s="33" t="s">
        <v>978</v>
      </c>
      <c r="D275" s="53" t="s">
        <v>1569</v>
      </c>
      <c r="E275" s="26" t="s">
        <v>1559</v>
      </c>
    </row>
    <row r="276" spans="1:5" ht="17" x14ac:dyDescent="0.2">
      <c r="A276" s="3" t="s">
        <v>753</v>
      </c>
      <c r="B276" s="29" t="s">
        <v>974</v>
      </c>
      <c r="C276" s="33" t="s">
        <v>979</v>
      </c>
      <c r="D276" s="53" t="s">
        <v>1569</v>
      </c>
      <c r="E276" s="26" t="s">
        <v>1559</v>
      </c>
    </row>
    <row r="277" spans="1:5" ht="17" x14ac:dyDescent="0.2">
      <c r="A277" s="3" t="s">
        <v>753</v>
      </c>
      <c r="B277" s="29" t="s">
        <v>980</v>
      </c>
      <c r="C277" s="33" t="s">
        <v>981</v>
      </c>
      <c r="D277" s="53" t="s">
        <v>1569</v>
      </c>
      <c r="E277" s="26" t="s">
        <v>1559</v>
      </c>
    </row>
    <row r="278" spans="1:5" ht="17" x14ac:dyDescent="0.2">
      <c r="A278" s="3" t="s">
        <v>1337</v>
      </c>
      <c r="B278" s="29" t="s">
        <v>1338</v>
      </c>
      <c r="C278" s="33" t="s">
        <v>1339</v>
      </c>
      <c r="D278" s="53" t="s">
        <v>1564</v>
      </c>
      <c r="E278" s="26" t="s">
        <v>1559</v>
      </c>
    </row>
    <row r="279" spans="1:5" ht="17" x14ac:dyDescent="0.2">
      <c r="A279" s="3" t="s">
        <v>1337</v>
      </c>
      <c r="B279" s="29" t="s">
        <v>1338</v>
      </c>
      <c r="C279" s="33" t="s">
        <v>1339</v>
      </c>
      <c r="D279" s="53" t="s">
        <v>1565</v>
      </c>
      <c r="E279" s="26" t="s">
        <v>1566</v>
      </c>
    </row>
    <row r="280" spans="1:5" ht="17" x14ac:dyDescent="0.2">
      <c r="A280" s="3" t="s">
        <v>1337</v>
      </c>
      <c r="B280" s="29" t="s">
        <v>1338</v>
      </c>
      <c r="C280" s="33" t="s">
        <v>1339</v>
      </c>
      <c r="D280" s="53" t="s">
        <v>1567</v>
      </c>
      <c r="E280" s="26" t="s">
        <v>1559</v>
      </c>
    </row>
    <row r="281" spans="1:5" ht="17" x14ac:dyDescent="0.2">
      <c r="A281" s="3" t="s">
        <v>1337</v>
      </c>
      <c r="B281" s="29" t="s">
        <v>1338</v>
      </c>
      <c r="C281" s="33" t="s">
        <v>1339</v>
      </c>
      <c r="D281" s="53" t="s">
        <v>1569</v>
      </c>
      <c r="E281" s="26" t="s">
        <v>1559</v>
      </c>
    </row>
    <row r="282" spans="1:5" x14ac:dyDescent="0.2">
      <c r="A282" s="3" t="s">
        <v>1252</v>
      </c>
      <c r="B282" s="29" t="s">
        <v>1253</v>
      </c>
      <c r="C282" s="30" t="s">
        <v>1254</v>
      </c>
      <c r="D282" s="6" t="s">
        <v>1564</v>
      </c>
      <c r="E282" s="26" t="s">
        <v>1559</v>
      </c>
    </row>
    <row r="283" spans="1:5" x14ac:dyDescent="0.2">
      <c r="A283" s="3" t="s">
        <v>1252</v>
      </c>
      <c r="B283" s="29" t="s">
        <v>1253</v>
      </c>
      <c r="C283" s="30" t="s">
        <v>1254</v>
      </c>
      <c r="D283" s="6" t="s">
        <v>1568</v>
      </c>
      <c r="E283" s="26" t="s">
        <v>1581</v>
      </c>
    </row>
    <row r="284" spans="1:5" x14ac:dyDescent="0.2">
      <c r="A284" s="3" t="s">
        <v>1252</v>
      </c>
      <c r="B284" s="29" t="s">
        <v>1253</v>
      </c>
      <c r="C284" s="30" t="s">
        <v>1254</v>
      </c>
      <c r="D284" s="6" t="s">
        <v>1569</v>
      </c>
      <c r="E284" s="26" t="s">
        <v>1559</v>
      </c>
    </row>
    <row r="285" spans="1:5" ht="17" x14ac:dyDescent="0.2">
      <c r="A285" s="3" t="s">
        <v>1142</v>
      </c>
      <c r="B285" s="29" t="s">
        <v>1255</v>
      </c>
      <c r="C285" s="33" t="s">
        <v>1256</v>
      </c>
      <c r="D285" s="53" t="s">
        <v>1558</v>
      </c>
      <c r="E285" s="26" t="s">
        <v>1559</v>
      </c>
    </row>
    <row r="286" spans="1:5" ht="17" x14ac:dyDescent="0.2">
      <c r="A286" s="3" t="s">
        <v>1142</v>
      </c>
      <c r="B286" s="29" t="s">
        <v>1143</v>
      </c>
      <c r="C286" s="33" t="s">
        <v>1144</v>
      </c>
      <c r="D286" s="53" t="s">
        <v>1562</v>
      </c>
      <c r="E286" s="26" t="s">
        <v>1582</v>
      </c>
    </row>
    <row r="287" spans="1:5" ht="17" x14ac:dyDescent="0.2">
      <c r="A287" s="3" t="s">
        <v>1142</v>
      </c>
      <c r="B287" s="29" t="s">
        <v>1255</v>
      </c>
      <c r="C287" s="33" t="s">
        <v>1256</v>
      </c>
      <c r="D287" s="53" t="s">
        <v>1562</v>
      </c>
      <c r="E287" s="26" t="s">
        <v>1582</v>
      </c>
    </row>
    <row r="288" spans="1:5" ht="17" x14ac:dyDescent="0.2">
      <c r="A288" s="3" t="s">
        <v>1142</v>
      </c>
      <c r="B288" s="29" t="s">
        <v>1255</v>
      </c>
      <c r="C288" s="33" t="s">
        <v>1256</v>
      </c>
      <c r="D288" s="53" t="s">
        <v>1564</v>
      </c>
      <c r="E288" s="26" t="s">
        <v>1559</v>
      </c>
    </row>
    <row r="289" spans="1:5" ht="17" x14ac:dyDescent="0.2">
      <c r="A289" s="22" t="s">
        <v>1340</v>
      </c>
      <c r="B289" s="29" t="s">
        <v>1341</v>
      </c>
      <c r="C289" s="33" t="s">
        <v>1342</v>
      </c>
      <c r="D289" s="53" t="s">
        <v>1565</v>
      </c>
      <c r="E289" s="26" t="s">
        <v>1566</v>
      </c>
    </row>
    <row r="290" spans="1:5" ht="17" x14ac:dyDescent="0.2">
      <c r="A290" s="22" t="s">
        <v>1340</v>
      </c>
      <c r="B290" s="29" t="s">
        <v>1341</v>
      </c>
      <c r="C290" s="33" t="s">
        <v>1342</v>
      </c>
      <c r="D290" s="53" t="s">
        <v>1569</v>
      </c>
      <c r="E290" s="26" t="s">
        <v>1559</v>
      </c>
    </row>
    <row r="291" spans="1:5" ht="17" x14ac:dyDescent="0.2">
      <c r="A291" s="3" t="s">
        <v>865</v>
      </c>
      <c r="B291" s="29" t="s">
        <v>1370</v>
      </c>
      <c r="C291" s="33" t="s">
        <v>1371</v>
      </c>
      <c r="D291" s="53" t="s">
        <v>1558</v>
      </c>
      <c r="E291" s="26" t="s">
        <v>1559</v>
      </c>
    </row>
    <row r="292" spans="1:5" ht="17" x14ac:dyDescent="0.2">
      <c r="A292" s="3" t="s">
        <v>865</v>
      </c>
      <c r="B292" s="29" t="s">
        <v>1113</v>
      </c>
      <c r="C292" s="33" t="s">
        <v>1114</v>
      </c>
      <c r="D292" s="53" t="s">
        <v>1562</v>
      </c>
      <c r="E292" s="26" t="s">
        <v>1583</v>
      </c>
    </row>
    <row r="293" spans="1:5" ht="17" x14ac:dyDescent="0.2">
      <c r="A293" s="3" t="s">
        <v>865</v>
      </c>
      <c r="B293" s="29" t="s">
        <v>1370</v>
      </c>
      <c r="C293" s="33" t="s">
        <v>1371</v>
      </c>
      <c r="D293" s="53" t="s">
        <v>1562</v>
      </c>
      <c r="E293" s="26" t="s">
        <v>1583</v>
      </c>
    </row>
    <row r="294" spans="1:5" ht="17" x14ac:dyDescent="0.2">
      <c r="A294" s="3" t="s">
        <v>865</v>
      </c>
      <c r="B294" s="29" t="s">
        <v>1370</v>
      </c>
      <c r="C294" s="33" t="s">
        <v>1371</v>
      </c>
      <c r="D294" s="53" t="s">
        <v>1564</v>
      </c>
      <c r="E294" s="26" t="s">
        <v>1559</v>
      </c>
    </row>
    <row r="295" spans="1:5" ht="17" x14ac:dyDescent="0.2">
      <c r="A295" s="3" t="s">
        <v>865</v>
      </c>
      <c r="B295" s="29" t="s">
        <v>1308</v>
      </c>
      <c r="C295" s="33" t="s">
        <v>1309</v>
      </c>
      <c r="D295" s="53" t="s">
        <v>1565</v>
      </c>
      <c r="E295" s="26" t="s">
        <v>1566</v>
      </c>
    </row>
    <row r="296" spans="1:5" ht="17" x14ac:dyDescent="0.2">
      <c r="A296" s="3" t="s">
        <v>865</v>
      </c>
      <c r="B296" s="29" t="s">
        <v>866</v>
      </c>
      <c r="C296" s="33" t="s">
        <v>867</v>
      </c>
      <c r="D296" s="53" t="s">
        <v>1565</v>
      </c>
      <c r="E296" s="26" t="s">
        <v>1566</v>
      </c>
    </row>
    <row r="297" spans="1:5" ht="17" x14ac:dyDescent="0.2">
      <c r="A297" s="3" t="s">
        <v>865</v>
      </c>
      <c r="B297" s="29" t="s">
        <v>1370</v>
      </c>
      <c r="C297" s="33" t="s">
        <v>1371</v>
      </c>
      <c r="D297" s="53" t="s">
        <v>1565</v>
      </c>
      <c r="E297" s="26" t="s">
        <v>1566</v>
      </c>
    </row>
    <row r="298" spans="1:5" ht="17" x14ac:dyDescent="0.2">
      <c r="A298" s="3" t="s">
        <v>865</v>
      </c>
      <c r="B298" s="29" t="s">
        <v>1173</v>
      </c>
      <c r="C298" s="39" t="s">
        <v>1174</v>
      </c>
      <c r="D298" s="53" t="s">
        <v>1565</v>
      </c>
      <c r="E298" s="26" t="s">
        <v>1566</v>
      </c>
    </row>
    <row r="299" spans="1:5" ht="17" x14ac:dyDescent="0.2">
      <c r="A299" s="3" t="s">
        <v>865</v>
      </c>
      <c r="B299" s="29" t="s">
        <v>1370</v>
      </c>
      <c r="C299" s="33" t="s">
        <v>1371</v>
      </c>
      <c r="D299" s="53" t="s">
        <v>1567</v>
      </c>
      <c r="E299" s="26" t="s">
        <v>1559</v>
      </c>
    </row>
    <row r="300" spans="1:5" ht="17" x14ac:dyDescent="0.2">
      <c r="A300" s="3" t="s">
        <v>865</v>
      </c>
      <c r="B300" s="29" t="s">
        <v>1113</v>
      </c>
      <c r="C300" s="33" t="s">
        <v>1114</v>
      </c>
      <c r="D300" s="53" t="s">
        <v>1568</v>
      </c>
      <c r="E300" s="26" t="s">
        <v>1583</v>
      </c>
    </row>
    <row r="301" spans="1:5" ht="17" x14ac:dyDescent="0.2">
      <c r="A301" s="3" t="s">
        <v>865</v>
      </c>
      <c r="B301" s="29" t="s">
        <v>1370</v>
      </c>
      <c r="C301" s="33" t="s">
        <v>1371</v>
      </c>
      <c r="D301" s="53" t="s">
        <v>1568</v>
      </c>
      <c r="E301" s="26" t="s">
        <v>1583</v>
      </c>
    </row>
    <row r="302" spans="1:5" ht="17" x14ac:dyDescent="0.2">
      <c r="A302" s="3" t="s">
        <v>865</v>
      </c>
      <c r="B302" s="29" t="s">
        <v>1308</v>
      </c>
      <c r="C302" s="33" t="s">
        <v>1309</v>
      </c>
      <c r="D302" s="53" t="s">
        <v>1569</v>
      </c>
      <c r="E302" s="26" t="s">
        <v>1559</v>
      </c>
    </row>
    <row r="303" spans="1:5" ht="17" x14ac:dyDescent="0.2">
      <c r="A303" s="3" t="s">
        <v>865</v>
      </c>
      <c r="B303" s="29" t="s">
        <v>1370</v>
      </c>
      <c r="C303" s="33" t="s">
        <v>1371</v>
      </c>
      <c r="D303" s="53" t="s">
        <v>1569</v>
      </c>
      <c r="E303" s="26" t="s">
        <v>1559</v>
      </c>
    </row>
    <row r="304" spans="1:5" ht="17" x14ac:dyDescent="0.2">
      <c r="A304" s="3" t="s">
        <v>865</v>
      </c>
      <c r="B304" s="29" t="s">
        <v>1173</v>
      </c>
      <c r="C304" s="39" t="s">
        <v>1174</v>
      </c>
      <c r="D304" s="5" t="s">
        <v>1569</v>
      </c>
      <c r="E304" s="26" t="s">
        <v>1559</v>
      </c>
    </row>
    <row r="305" spans="1:5" x14ac:dyDescent="0.2">
      <c r="A305" s="3" t="s">
        <v>865</v>
      </c>
      <c r="B305" s="29" t="s">
        <v>1277</v>
      </c>
      <c r="C305" s="30" t="s">
        <v>1278</v>
      </c>
      <c r="D305" s="6" t="s">
        <v>1569</v>
      </c>
      <c r="E305" s="26" t="s">
        <v>1559</v>
      </c>
    </row>
    <row r="306" spans="1:5" ht="17" x14ac:dyDescent="0.2">
      <c r="A306" s="3" t="s">
        <v>982</v>
      </c>
      <c r="B306" s="29" t="s">
        <v>924</v>
      </c>
      <c r="C306" s="33" t="s">
        <v>925</v>
      </c>
      <c r="D306" s="53" t="s">
        <v>1562</v>
      </c>
      <c r="E306" s="26" t="s">
        <v>1583</v>
      </c>
    </row>
    <row r="307" spans="1:5" ht="17" x14ac:dyDescent="0.2">
      <c r="A307" s="3" t="s">
        <v>746</v>
      </c>
      <c r="B307" s="29" t="s">
        <v>747</v>
      </c>
      <c r="C307" s="33" t="s">
        <v>748</v>
      </c>
      <c r="D307" s="53" t="s">
        <v>1558</v>
      </c>
      <c r="E307" s="26" t="s">
        <v>1559</v>
      </c>
    </row>
    <row r="308" spans="1:5" ht="17" x14ac:dyDescent="0.2">
      <c r="A308" s="3" t="s">
        <v>746</v>
      </c>
      <c r="B308" s="29" t="s">
        <v>747</v>
      </c>
      <c r="C308" s="37" t="s">
        <v>752</v>
      </c>
      <c r="D308" s="53" t="s">
        <v>1558</v>
      </c>
      <c r="E308" s="26" t="s">
        <v>1559</v>
      </c>
    </row>
    <row r="309" spans="1:5" ht="17" x14ac:dyDescent="0.2">
      <c r="A309" s="3" t="s">
        <v>746</v>
      </c>
      <c r="B309" s="29" t="s">
        <v>1022</v>
      </c>
      <c r="C309" s="33" t="s">
        <v>1023</v>
      </c>
      <c r="D309" s="53" t="s">
        <v>1558</v>
      </c>
      <c r="E309" s="26" t="s">
        <v>1559</v>
      </c>
    </row>
    <row r="310" spans="1:5" ht="17" x14ac:dyDescent="0.2">
      <c r="A310" s="3" t="s">
        <v>746</v>
      </c>
      <c r="B310" s="29" t="s">
        <v>772</v>
      </c>
      <c r="C310" s="33" t="s">
        <v>773</v>
      </c>
      <c r="D310" s="53" t="s">
        <v>1558</v>
      </c>
      <c r="E310" s="26" t="s">
        <v>1559</v>
      </c>
    </row>
    <row r="311" spans="1:5" ht="17" x14ac:dyDescent="0.2">
      <c r="A311" s="3" t="s">
        <v>746</v>
      </c>
      <c r="B311" s="29" t="s">
        <v>834</v>
      </c>
      <c r="C311" s="33" t="s">
        <v>1097</v>
      </c>
      <c r="D311" s="53" t="s">
        <v>1558</v>
      </c>
      <c r="E311" s="26" t="s">
        <v>1559</v>
      </c>
    </row>
    <row r="312" spans="1:5" ht="17" x14ac:dyDescent="0.2">
      <c r="A312" s="3" t="s">
        <v>746</v>
      </c>
      <c r="B312" s="29" t="s">
        <v>834</v>
      </c>
      <c r="C312" s="33" t="s">
        <v>837</v>
      </c>
      <c r="D312" s="53" t="s">
        <v>1558</v>
      </c>
      <c r="E312" s="26" t="s">
        <v>1559</v>
      </c>
    </row>
    <row r="313" spans="1:5" ht="17" x14ac:dyDescent="0.2">
      <c r="A313" s="3" t="s">
        <v>746</v>
      </c>
      <c r="B313" s="29" t="s">
        <v>834</v>
      </c>
      <c r="C313" s="33" t="s">
        <v>1355</v>
      </c>
      <c r="D313" s="53" t="s">
        <v>1558</v>
      </c>
      <c r="E313" s="26" t="s">
        <v>1559</v>
      </c>
    </row>
    <row r="314" spans="1:5" ht="17" x14ac:dyDescent="0.2">
      <c r="A314" s="3" t="s">
        <v>746</v>
      </c>
      <c r="B314" s="29" t="s">
        <v>834</v>
      </c>
      <c r="C314" s="33" t="s">
        <v>1355</v>
      </c>
      <c r="D314" s="53" t="s">
        <v>1558</v>
      </c>
      <c r="E314" s="26" t="s">
        <v>1559</v>
      </c>
    </row>
    <row r="315" spans="1:5" ht="17" x14ac:dyDescent="0.2">
      <c r="A315" s="3" t="s">
        <v>746</v>
      </c>
      <c r="B315" s="29" t="s">
        <v>361</v>
      </c>
      <c r="C315" s="33" t="s">
        <v>1356</v>
      </c>
      <c r="D315" s="53" t="s">
        <v>1558</v>
      </c>
      <c r="E315" s="26" t="s">
        <v>1559</v>
      </c>
    </row>
    <row r="316" spans="1:5" ht="17" x14ac:dyDescent="0.2">
      <c r="A316" s="3" t="s">
        <v>746</v>
      </c>
      <c r="B316" s="29" t="s">
        <v>1102</v>
      </c>
      <c r="C316" s="33" t="s">
        <v>1103</v>
      </c>
      <c r="D316" s="53" t="s">
        <v>1558</v>
      </c>
      <c r="E316" s="26" t="s">
        <v>1559</v>
      </c>
    </row>
    <row r="317" spans="1:5" ht="17" x14ac:dyDescent="0.2">
      <c r="A317" s="3" t="s">
        <v>746</v>
      </c>
      <c r="B317" s="29" t="s">
        <v>1139</v>
      </c>
      <c r="C317" s="33" t="s">
        <v>1140</v>
      </c>
      <c r="D317" s="53" t="s">
        <v>1558</v>
      </c>
      <c r="E317" s="26" t="s">
        <v>1559</v>
      </c>
    </row>
    <row r="318" spans="1:5" ht="17" x14ac:dyDescent="0.2">
      <c r="A318" s="3" t="s">
        <v>746</v>
      </c>
      <c r="B318" s="3" t="s">
        <v>1419</v>
      </c>
      <c r="C318" s="22" t="s">
        <v>901</v>
      </c>
      <c r="D318" s="53" t="s">
        <v>1558</v>
      </c>
      <c r="E318" s="26" t="s">
        <v>1559</v>
      </c>
    </row>
    <row r="319" spans="1:5" ht="17" x14ac:dyDescent="0.2">
      <c r="A319" s="3" t="s">
        <v>746</v>
      </c>
      <c r="B319" s="29" t="s">
        <v>1159</v>
      </c>
      <c r="C319" s="33" t="s">
        <v>1160</v>
      </c>
      <c r="D319" s="53" t="s">
        <v>1558</v>
      </c>
      <c r="E319" s="26" t="s">
        <v>1559</v>
      </c>
    </row>
    <row r="320" spans="1:5" ht="17" x14ac:dyDescent="0.2">
      <c r="A320" s="3" t="s">
        <v>746</v>
      </c>
      <c r="B320" s="29" t="s">
        <v>1373</v>
      </c>
      <c r="C320" s="33" t="s">
        <v>1374</v>
      </c>
      <c r="D320" s="53" t="s">
        <v>1558</v>
      </c>
      <c r="E320" s="26" t="s">
        <v>1559</v>
      </c>
    </row>
    <row r="321" spans="1:5" ht="17" x14ac:dyDescent="0.2">
      <c r="A321" s="3" t="s">
        <v>746</v>
      </c>
      <c r="B321" s="29" t="s">
        <v>936</v>
      </c>
      <c r="C321" s="33" t="s">
        <v>1192</v>
      </c>
      <c r="D321" s="53" t="s">
        <v>1558</v>
      </c>
      <c r="E321" s="26" t="s">
        <v>1559</v>
      </c>
    </row>
    <row r="322" spans="1:5" ht="17" x14ac:dyDescent="0.2">
      <c r="A322" s="3" t="s">
        <v>746</v>
      </c>
      <c r="B322" s="29" t="s">
        <v>936</v>
      </c>
      <c r="C322" s="33" t="s">
        <v>1193</v>
      </c>
      <c r="D322" s="53" t="s">
        <v>1558</v>
      </c>
      <c r="E322" s="26" t="s">
        <v>1559</v>
      </c>
    </row>
    <row r="323" spans="1:5" ht="17" x14ac:dyDescent="0.2">
      <c r="A323" s="22" t="s">
        <v>746</v>
      </c>
      <c r="B323" s="29" t="s">
        <v>946</v>
      </c>
      <c r="C323" s="33" t="s">
        <v>947</v>
      </c>
      <c r="D323" s="53" t="s">
        <v>1558</v>
      </c>
      <c r="E323" s="26" t="s">
        <v>1559</v>
      </c>
    </row>
    <row r="324" spans="1:5" ht="17" x14ac:dyDescent="0.2">
      <c r="A324" s="3" t="s">
        <v>746</v>
      </c>
      <c r="B324" s="29" t="s">
        <v>1243</v>
      </c>
      <c r="C324" s="33" t="s">
        <v>1245</v>
      </c>
      <c r="D324" s="53" t="s">
        <v>1558</v>
      </c>
      <c r="E324" s="26" t="s">
        <v>1559</v>
      </c>
    </row>
    <row r="325" spans="1:5" x14ac:dyDescent="0.2">
      <c r="A325" s="3" t="s">
        <v>746</v>
      </c>
      <c r="B325" s="29" t="s">
        <v>1250</v>
      </c>
      <c r="C325" s="30" t="s">
        <v>1251</v>
      </c>
      <c r="D325" s="6" t="s">
        <v>1558</v>
      </c>
      <c r="E325" s="26" t="s">
        <v>1559</v>
      </c>
    </row>
    <row r="326" spans="1:5" ht="17" x14ac:dyDescent="0.2">
      <c r="A326" s="3" t="s">
        <v>746</v>
      </c>
      <c r="B326" s="29" t="s">
        <v>993</v>
      </c>
      <c r="C326" s="33" t="s">
        <v>1269</v>
      </c>
      <c r="D326" s="53" t="s">
        <v>1558</v>
      </c>
      <c r="E326" s="26" t="s">
        <v>1559</v>
      </c>
    </row>
    <row r="327" spans="1:5" ht="17" x14ac:dyDescent="0.2">
      <c r="A327" s="3" t="s">
        <v>746</v>
      </c>
      <c r="B327" s="29" t="s">
        <v>1279</v>
      </c>
      <c r="C327" s="33" t="s">
        <v>1280</v>
      </c>
      <c r="D327" s="53" t="s">
        <v>1558</v>
      </c>
      <c r="E327" s="26" t="s">
        <v>1559</v>
      </c>
    </row>
    <row r="328" spans="1:5" ht="17" x14ac:dyDescent="0.2">
      <c r="A328" s="3" t="s">
        <v>746</v>
      </c>
      <c r="B328" s="29" t="s">
        <v>1279</v>
      </c>
      <c r="C328" s="33" t="s">
        <v>1362</v>
      </c>
      <c r="D328" s="53" t="s">
        <v>1558</v>
      </c>
      <c r="E328" s="26" t="s">
        <v>1559</v>
      </c>
    </row>
    <row r="329" spans="1:5" ht="17" x14ac:dyDescent="0.2">
      <c r="A329" s="3" t="s">
        <v>746</v>
      </c>
      <c r="B329" s="29" t="s">
        <v>1022</v>
      </c>
      <c r="C329" s="33" t="s">
        <v>1024</v>
      </c>
      <c r="D329" s="53" t="s">
        <v>1562</v>
      </c>
      <c r="E329" s="26" t="s">
        <v>1584</v>
      </c>
    </row>
    <row r="330" spans="1:5" x14ac:dyDescent="0.2">
      <c r="A330" s="3" t="s">
        <v>746</v>
      </c>
      <c r="B330" s="29" t="s">
        <v>1022</v>
      </c>
      <c r="C330" s="30" t="s">
        <v>1026</v>
      </c>
      <c r="D330" s="6" t="s">
        <v>1562</v>
      </c>
      <c r="E330" s="26" t="s">
        <v>1584</v>
      </c>
    </row>
    <row r="331" spans="1:5" x14ac:dyDescent="0.2">
      <c r="A331" s="3" t="s">
        <v>746</v>
      </c>
      <c r="B331" s="29" t="s">
        <v>772</v>
      </c>
      <c r="C331" s="30" t="s">
        <v>1036</v>
      </c>
      <c r="D331" s="6" t="s">
        <v>1562</v>
      </c>
      <c r="E331" s="26" t="s">
        <v>1584</v>
      </c>
    </row>
    <row r="332" spans="1:5" ht="17" x14ac:dyDescent="0.2">
      <c r="A332" s="3" t="s">
        <v>746</v>
      </c>
      <c r="B332" s="29" t="s">
        <v>1082</v>
      </c>
      <c r="C332" s="33" t="s">
        <v>1083</v>
      </c>
      <c r="D332" s="53" t="s">
        <v>1562</v>
      </c>
      <c r="E332" s="26" t="s">
        <v>1584</v>
      </c>
    </row>
    <row r="333" spans="1:5" ht="17" x14ac:dyDescent="0.2">
      <c r="A333" s="3" t="s">
        <v>746</v>
      </c>
      <c r="B333" s="29" t="s">
        <v>834</v>
      </c>
      <c r="C333" s="33" t="s">
        <v>1321</v>
      </c>
      <c r="D333" s="53" t="s">
        <v>1562</v>
      </c>
      <c r="E333" s="26" t="s">
        <v>1584</v>
      </c>
    </row>
    <row r="334" spans="1:5" ht="17" x14ac:dyDescent="0.2">
      <c r="A334" s="3" t="s">
        <v>746</v>
      </c>
      <c r="B334" s="29" t="s">
        <v>834</v>
      </c>
      <c r="C334" s="33" t="s">
        <v>1322</v>
      </c>
      <c r="D334" s="53" t="s">
        <v>1562</v>
      </c>
      <c r="E334" s="26" t="s">
        <v>1584</v>
      </c>
    </row>
    <row r="335" spans="1:5" ht="17" x14ac:dyDescent="0.2">
      <c r="A335" s="3" t="s">
        <v>746</v>
      </c>
      <c r="B335" s="29" t="s">
        <v>834</v>
      </c>
      <c r="C335" s="33" t="s">
        <v>835</v>
      </c>
      <c r="D335" s="53" t="s">
        <v>1562</v>
      </c>
      <c r="E335" s="26" t="s">
        <v>1584</v>
      </c>
    </row>
    <row r="336" spans="1:5" ht="17" x14ac:dyDescent="0.2">
      <c r="A336" s="3" t="s">
        <v>746</v>
      </c>
      <c r="B336" s="29" t="s">
        <v>834</v>
      </c>
      <c r="C336" s="33" t="s">
        <v>1098</v>
      </c>
      <c r="D336" s="53" t="s">
        <v>1562</v>
      </c>
      <c r="E336" s="26" t="s">
        <v>1584</v>
      </c>
    </row>
    <row r="337" spans="1:5" ht="17" x14ac:dyDescent="0.2">
      <c r="A337" s="3" t="s">
        <v>746</v>
      </c>
      <c r="B337" s="29" t="s">
        <v>361</v>
      </c>
      <c r="C337" s="33" t="s">
        <v>1356</v>
      </c>
      <c r="D337" s="53" t="s">
        <v>1562</v>
      </c>
      <c r="E337" s="26" t="s">
        <v>1584</v>
      </c>
    </row>
    <row r="338" spans="1:5" ht="17" x14ac:dyDescent="0.2">
      <c r="A338" s="3" t="s">
        <v>746</v>
      </c>
      <c r="B338" s="29" t="s">
        <v>1102</v>
      </c>
      <c r="C338" s="33" t="s">
        <v>1324</v>
      </c>
      <c r="D338" s="53" t="s">
        <v>1562</v>
      </c>
      <c r="E338" s="26" t="s">
        <v>1584</v>
      </c>
    </row>
    <row r="339" spans="1:5" ht="17" x14ac:dyDescent="0.2">
      <c r="A339" s="3" t="s">
        <v>746</v>
      </c>
      <c r="B339" s="29" t="s">
        <v>1102</v>
      </c>
      <c r="C339" s="33" t="s">
        <v>1103</v>
      </c>
      <c r="D339" s="53" t="s">
        <v>1562</v>
      </c>
      <c r="E339" s="26" t="s">
        <v>1584</v>
      </c>
    </row>
    <row r="340" spans="1:5" ht="17" x14ac:dyDescent="0.2">
      <c r="A340" s="3" t="s">
        <v>746</v>
      </c>
      <c r="B340" s="29" t="s">
        <v>1102</v>
      </c>
      <c r="C340" s="33" t="s">
        <v>1325</v>
      </c>
      <c r="D340" s="53" t="s">
        <v>1562</v>
      </c>
      <c r="E340" s="26" t="s">
        <v>1584</v>
      </c>
    </row>
    <row r="341" spans="1:5" ht="17" x14ac:dyDescent="0.2">
      <c r="A341" s="3" t="s">
        <v>746</v>
      </c>
      <c r="B341" s="29" t="s">
        <v>853</v>
      </c>
      <c r="C341" s="33" t="s">
        <v>1106</v>
      </c>
      <c r="D341" s="53" t="s">
        <v>1562</v>
      </c>
      <c r="E341" s="26" t="s">
        <v>1584</v>
      </c>
    </row>
    <row r="342" spans="1:5" ht="17" x14ac:dyDescent="0.2">
      <c r="A342" s="3" t="s">
        <v>746</v>
      </c>
      <c r="B342" s="29" t="s">
        <v>871</v>
      </c>
      <c r="C342" s="33" t="s">
        <v>1130</v>
      </c>
      <c r="D342" s="53" t="s">
        <v>1562</v>
      </c>
      <c r="E342" s="26" t="s">
        <v>1584</v>
      </c>
    </row>
    <row r="343" spans="1:5" ht="17" x14ac:dyDescent="0.2">
      <c r="A343" s="3" t="s">
        <v>746</v>
      </c>
      <c r="B343" s="29" t="s">
        <v>871</v>
      </c>
      <c r="C343" s="33" t="s">
        <v>1132</v>
      </c>
      <c r="D343" s="53" t="s">
        <v>1562</v>
      </c>
      <c r="E343" s="26" t="s">
        <v>1584</v>
      </c>
    </row>
    <row r="344" spans="1:5" ht="17" x14ac:dyDescent="0.2">
      <c r="A344" s="3" t="s">
        <v>746</v>
      </c>
      <c r="B344" s="29" t="s">
        <v>871</v>
      </c>
      <c r="C344" s="33" t="s">
        <v>1133</v>
      </c>
      <c r="D344" s="53" t="s">
        <v>1562</v>
      </c>
      <c r="E344" s="26" t="s">
        <v>1584</v>
      </c>
    </row>
    <row r="345" spans="1:5" ht="17" x14ac:dyDescent="0.2">
      <c r="A345" s="3" t="s">
        <v>746</v>
      </c>
      <c r="B345" s="29" t="s">
        <v>1139</v>
      </c>
      <c r="C345" s="33" t="s">
        <v>1141</v>
      </c>
      <c r="D345" s="53" t="s">
        <v>1562</v>
      </c>
      <c r="E345" s="26" t="s">
        <v>1584</v>
      </c>
    </row>
    <row r="346" spans="1:5" ht="17" x14ac:dyDescent="0.2">
      <c r="A346" s="3" t="s">
        <v>746</v>
      </c>
      <c r="B346" s="29" t="s">
        <v>1151</v>
      </c>
      <c r="C346" s="33" t="s">
        <v>1152</v>
      </c>
      <c r="D346" s="53" t="s">
        <v>1562</v>
      </c>
      <c r="E346" s="26" t="s">
        <v>1584</v>
      </c>
    </row>
    <row r="347" spans="1:5" ht="17" x14ac:dyDescent="0.2">
      <c r="A347" s="3" t="s">
        <v>746</v>
      </c>
      <c r="B347" s="29" t="s">
        <v>1151</v>
      </c>
      <c r="C347" s="33" t="s">
        <v>1153</v>
      </c>
      <c r="D347" s="53" t="s">
        <v>1562</v>
      </c>
      <c r="E347" s="26" t="s">
        <v>1584</v>
      </c>
    </row>
    <row r="348" spans="1:5" ht="17" x14ac:dyDescent="0.2">
      <c r="A348" s="3" t="s">
        <v>746</v>
      </c>
      <c r="B348" s="29" t="s">
        <v>900</v>
      </c>
      <c r="C348" s="33" t="s">
        <v>1154</v>
      </c>
      <c r="D348" s="53" t="s">
        <v>1562</v>
      </c>
      <c r="E348" s="26" t="s">
        <v>1584</v>
      </c>
    </row>
    <row r="349" spans="1:5" ht="17" x14ac:dyDescent="0.2">
      <c r="A349" s="3" t="s">
        <v>746</v>
      </c>
      <c r="B349" s="29" t="s">
        <v>900</v>
      </c>
      <c r="C349" s="33" t="s">
        <v>1158</v>
      </c>
      <c r="D349" s="53" t="s">
        <v>1562</v>
      </c>
      <c r="E349" s="26" t="s">
        <v>1584</v>
      </c>
    </row>
    <row r="350" spans="1:5" ht="17" x14ac:dyDescent="0.2">
      <c r="A350" s="3" t="s">
        <v>746</v>
      </c>
      <c r="B350" s="29" t="s">
        <v>906</v>
      </c>
      <c r="C350" s="33" t="s">
        <v>1168</v>
      </c>
      <c r="D350" s="53" t="s">
        <v>1562</v>
      </c>
      <c r="E350" s="26" t="s">
        <v>1584</v>
      </c>
    </row>
    <row r="351" spans="1:5" ht="17" x14ac:dyDescent="0.2">
      <c r="A351" s="3" t="s">
        <v>746</v>
      </c>
      <c r="B351" s="29" t="s">
        <v>906</v>
      </c>
      <c r="C351" s="33" t="s">
        <v>907</v>
      </c>
      <c r="D351" s="53" t="s">
        <v>1562</v>
      </c>
      <c r="E351" s="26" t="s">
        <v>1584</v>
      </c>
    </row>
    <row r="352" spans="1:5" ht="17" x14ac:dyDescent="0.2">
      <c r="A352" s="3" t="s">
        <v>746</v>
      </c>
      <c r="B352" s="29" t="s">
        <v>1259</v>
      </c>
      <c r="C352" s="33" t="s">
        <v>1260</v>
      </c>
      <c r="D352" s="53" t="s">
        <v>1562</v>
      </c>
      <c r="E352" s="26" t="s">
        <v>1584</v>
      </c>
    </row>
    <row r="353" spans="1:5" ht="17" x14ac:dyDescent="0.2">
      <c r="A353" s="3" t="s">
        <v>746</v>
      </c>
      <c r="B353" s="29" t="s">
        <v>993</v>
      </c>
      <c r="C353" s="33" t="s">
        <v>1267</v>
      </c>
      <c r="D353" s="53" t="s">
        <v>1562</v>
      </c>
      <c r="E353" s="26" t="s">
        <v>1584</v>
      </c>
    </row>
    <row r="354" spans="1:5" x14ac:dyDescent="0.2">
      <c r="A354" s="3" t="s">
        <v>746</v>
      </c>
      <c r="B354" s="29" t="s">
        <v>1022</v>
      </c>
      <c r="C354" s="30" t="s">
        <v>1026</v>
      </c>
      <c r="D354" s="6" t="s">
        <v>1564</v>
      </c>
      <c r="E354" s="26" t="s">
        <v>1559</v>
      </c>
    </row>
    <row r="355" spans="1:5" x14ac:dyDescent="0.2">
      <c r="A355" s="3" t="s">
        <v>746</v>
      </c>
      <c r="B355" s="29" t="s">
        <v>772</v>
      </c>
      <c r="C355" s="30" t="s">
        <v>1036</v>
      </c>
      <c r="D355" s="6" t="s">
        <v>1564</v>
      </c>
      <c r="E355" s="26" t="s">
        <v>1559</v>
      </c>
    </row>
    <row r="356" spans="1:5" ht="17" x14ac:dyDescent="0.2">
      <c r="A356" s="3" t="s">
        <v>746</v>
      </c>
      <c r="B356" s="29" t="s">
        <v>1082</v>
      </c>
      <c r="C356" s="33" t="s">
        <v>1083</v>
      </c>
      <c r="D356" s="53" t="s">
        <v>1564</v>
      </c>
      <c r="E356" s="26" t="s">
        <v>1559</v>
      </c>
    </row>
    <row r="357" spans="1:5" ht="17" x14ac:dyDescent="0.2">
      <c r="A357" s="3" t="s">
        <v>746</v>
      </c>
      <c r="B357" s="29" t="s">
        <v>834</v>
      </c>
      <c r="C357" s="33" t="s">
        <v>1322</v>
      </c>
      <c r="D357" s="53" t="s">
        <v>1564</v>
      </c>
      <c r="E357" s="26" t="s">
        <v>1559</v>
      </c>
    </row>
    <row r="358" spans="1:5" ht="17" x14ac:dyDescent="0.2">
      <c r="A358" s="3" t="s">
        <v>746</v>
      </c>
      <c r="B358" s="29" t="s">
        <v>834</v>
      </c>
      <c r="C358" s="33" t="s">
        <v>1097</v>
      </c>
      <c r="D358" s="53" t="s">
        <v>1564</v>
      </c>
      <c r="E358" s="26" t="s">
        <v>1559</v>
      </c>
    </row>
    <row r="359" spans="1:5" ht="17" x14ac:dyDescent="0.2">
      <c r="A359" s="3" t="s">
        <v>746</v>
      </c>
      <c r="B359" s="29" t="s">
        <v>834</v>
      </c>
      <c r="C359" s="33" t="s">
        <v>836</v>
      </c>
      <c r="D359" s="53" t="s">
        <v>1564</v>
      </c>
      <c r="E359" s="26" t="s">
        <v>1559</v>
      </c>
    </row>
    <row r="360" spans="1:5" x14ac:dyDescent="0.2">
      <c r="A360" s="3" t="s">
        <v>746</v>
      </c>
      <c r="B360" s="29" t="s">
        <v>834</v>
      </c>
      <c r="C360" s="30" t="s">
        <v>1099</v>
      </c>
      <c r="D360" s="6" t="s">
        <v>1564</v>
      </c>
      <c r="E360" s="26" t="s">
        <v>1559</v>
      </c>
    </row>
    <row r="361" spans="1:5" ht="17" x14ac:dyDescent="0.2">
      <c r="A361" s="3" t="s">
        <v>746</v>
      </c>
      <c r="B361" s="29" t="s">
        <v>834</v>
      </c>
      <c r="C361" s="33" t="s">
        <v>1100</v>
      </c>
      <c r="D361" s="53" t="s">
        <v>1564</v>
      </c>
      <c r="E361" s="26" t="s">
        <v>1559</v>
      </c>
    </row>
    <row r="362" spans="1:5" ht="17" x14ac:dyDescent="0.2">
      <c r="A362" s="3" t="s">
        <v>746</v>
      </c>
      <c r="B362" s="29" t="s">
        <v>361</v>
      </c>
      <c r="C362" s="33" t="s">
        <v>839</v>
      </c>
      <c r="D362" s="53" t="s">
        <v>1564</v>
      </c>
      <c r="E362" s="26" t="s">
        <v>1559</v>
      </c>
    </row>
    <row r="363" spans="1:5" ht="17" x14ac:dyDescent="0.2">
      <c r="A363" s="3" t="s">
        <v>746</v>
      </c>
      <c r="B363" s="29" t="s">
        <v>361</v>
      </c>
      <c r="C363" s="33" t="s">
        <v>841</v>
      </c>
      <c r="D363" s="53" t="s">
        <v>1564</v>
      </c>
      <c r="E363" s="26" t="s">
        <v>1559</v>
      </c>
    </row>
    <row r="364" spans="1:5" ht="17" x14ac:dyDescent="0.2">
      <c r="A364" s="3" t="s">
        <v>746</v>
      </c>
      <c r="B364" s="29" t="s">
        <v>361</v>
      </c>
      <c r="C364" s="33" t="s">
        <v>1356</v>
      </c>
      <c r="D364" s="53" t="s">
        <v>1564</v>
      </c>
      <c r="E364" s="26" t="s">
        <v>1559</v>
      </c>
    </row>
    <row r="365" spans="1:5" ht="17" x14ac:dyDescent="0.2">
      <c r="A365" s="3" t="s">
        <v>746</v>
      </c>
      <c r="B365" s="29" t="s">
        <v>853</v>
      </c>
      <c r="C365" s="33" t="s">
        <v>1106</v>
      </c>
      <c r="D365" s="53" t="s">
        <v>1564</v>
      </c>
      <c r="E365" s="26" t="s">
        <v>1559</v>
      </c>
    </row>
    <row r="366" spans="1:5" ht="17" x14ac:dyDescent="0.2">
      <c r="A366" s="3" t="s">
        <v>746</v>
      </c>
      <c r="B366" s="29" t="s">
        <v>1139</v>
      </c>
      <c r="C366" s="33" t="s">
        <v>1141</v>
      </c>
      <c r="D366" s="53" t="s">
        <v>1564</v>
      </c>
      <c r="E366" s="26" t="s">
        <v>1559</v>
      </c>
    </row>
    <row r="367" spans="1:5" ht="17" x14ac:dyDescent="0.2">
      <c r="A367" s="3" t="s">
        <v>746</v>
      </c>
      <c r="B367" s="29" t="s">
        <v>900</v>
      </c>
      <c r="C367" s="33" t="s">
        <v>1156</v>
      </c>
      <c r="D367" s="53" t="s">
        <v>1564</v>
      </c>
      <c r="E367" s="26" t="s">
        <v>1559</v>
      </c>
    </row>
    <row r="368" spans="1:5" x14ac:dyDescent="0.2">
      <c r="A368" s="3" t="s">
        <v>746</v>
      </c>
      <c r="B368" s="29" t="s">
        <v>900</v>
      </c>
      <c r="C368" s="33" t="s">
        <v>1585</v>
      </c>
      <c r="D368" s="6" t="s">
        <v>1564</v>
      </c>
      <c r="E368" s="26" t="s">
        <v>1559</v>
      </c>
    </row>
    <row r="369" spans="1:5" ht="17" x14ac:dyDescent="0.2">
      <c r="A369" s="3" t="s">
        <v>746</v>
      </c>
      <c r="B369" s="29" t="s">
        <v>900</v>
      </c>
      <c r="C369" s="33" t="s">
        <v>1158</v>
      </c>
      <c r="D369" s="53" t="s">
        <v>1564</v>
      </c>
      <c r="E369" s="26" t="s">
        <v>1559</v>
      </c>
    </row>
    <row r="370" spans="1:5" ht="17" x14ac:dyDescent="0.2">
      <c r="A370" s="3" t="s">
        <v>746</v>
      </c>
      <c r="B370" s="29" t="s">
        <v>906</v>
      </c>
      <c r="C370" s="33" t="s">
        <v>1168</v>
      </c>
      <c r="D370" s="53" t="s">
        <v>1564</v>
      </c>
      <c r="E370" s="26" t="s">
        <v>1559</v>
      </c>
    </row>
    <row r="371" spans="1:5" ht="17" x14ac:dyDescent="0.2">
      <c r="A371" s="3" t="s">
        <v>746</v>
      </c>
      <c r="B371" s="29" t="s">
        <v>1373</v>
      </c>
      <c r="C371" s="33" t="s">
        <v>1374</v>
      </c>
      <c r="D371" s="53" t="s">
        <v>1564</v>
      </c>
      <c r="E371" s="26" t="s">
        <v>1559</v>
      </c>
    </row>
    <row r="372" spans="1:5" ht="17" x14ac:dyDescent="0.2">
      <c r="A372" s="3" t="s">
        <v>746</v>
      </c>
      <c r="B372" s="29" t="s">
        <v>1243</v>
      </c>
      <c r="C372" s="33" t="s">
        <v>1244</v>
      </c>
      <c r="D372" s="53" t="s">
        <v>1564</v>
      </c>
      <c r="E372" s="26" t="s">
        <v>1559</v>
      </c>
    </row>
    <row r="373" spans="1:5" ht="17" x14ac:dyDescent="0.2">
      <c r="A373" s="3" t="s">
        <v>746</v>
      </c>
      <c r="B373" s="29" t="s">
        <v>993</v>
      </c>
      <c r="C373" s="33" t="s">
        <v>1265</v>
      </c>
      <c r="D373" s="53" t="s">
        <v>1564</v>
      </c>
      <c r="E373" s="26" t="s">
        <v>1559</v>
      </c>
    </row>
    <row r="374" spans="1:5" ht="17" x14ac:dyDescent="0.2">
      <c r="A374" s="3" t="s">
        <v>746</v>
      </c>
      <c r="B374" s="29" t="s">
        <v>993</v>
      </c>
      <c r="C374" s="33" t="s">
        <v>1266</v>
      </c>
      <c r="D374" s="53" t="s">
        <v>1564</v>
      </c>
      <c r="E374" s="26" t="s">
        <v>1559</v>
      </c>
    </row>
    <row r="375" spans="1:5" ht="17" x14ac:dyDescent="0.2">
      <c r="A375" s="3" t="s">
        <v>746</v>
      </c>
      <c r="B375" s="29" t="s">
        <v>1297</v>
      </c>
      <c r="C375" s="33" t="s">
        <v>1299</v>
      </c>
      <c r="D375" s="53" t="s">
        <v>1564</v>
      </c>
      <c r="E375" s="26" t="s">
        <v>1559</v>
      </c>
    </row>
    <row r="376" spans="1:5" ht="17" x14ac:dyDescent="0.2">
      <c r="A376" s="3" t="s">
        <v>746</v>
      </c>
      <c r="B376" s="29" t="s">
        <v>1022</v>
      </c>
      <c r="C376" s="33" t="s">
        <v>1025</v>
      </c>
      <c r="D376" s="53" t="s">
        <v>1565</v>
      </c>
      <c r="E376" s="26" t="s">
        <v>1566</v>
      </c>
    </row>
    <row r="377" spans="1:5" ht="17" x14ac:dyDescent="0.2">
      <c r="A377" s="3" t="s">
        <v>746</v>
      </c>
      <c r="B377" s="29" t="s">
        <v>1022</v>
      </c>
      <c r="C377" s="33" t="s">
        <v>1027</v>
      </c>
      <c r="D377" s="53" t="s">
        <v>1565</v>
      </c>
      <c r="E377" s="26" t="s">
        <v>1566</v>
      </c>
    </row>
    <row r="378" spans="1:5" x14ac:dyDescent="0.2">
      <c r="A378" s="3" t="s">
        <v>746</v>
      </c>
      <c r="B378" s="3" t="s">
        <v>786</v>
      </c>
      <c r="C378" s="33" t="s">
        <v>1586</v>
      </c>
      <c r="D378" s="6" t="s">
        <v>1565</v>
      </c>
      <c r="E378" s="26" t="s">
        <v>1566</v>
      </c>
    </row>
    <row r="379" spans="1:5" x14ac:dyDescent="0.2">
      <c r="A379" s="3" t="s">
        <v>746</v>
      </c>
      <c r="B379" s="29" t="s">
        <v>786</v>
      </c>
      <c r="C379" s="30" t="s">
        <v>1048</v>
      </c>
      <c r="D379" s="6" t="s">
        <v>1565</v>
      </c>
      <c r="E379" s="26" t="s">
        <v>1566</v>
      </c>
    </row>
    <row r="380" spans="1:5" x14ac:dyDescent="0.2">
      <c r="A380" s="3" t="s">
        <v>746</v>
      </c>
      <c r="B380" s="29" t="s">
        <v>786</v>
      </c>
      <c r="C380" s="30" t="s">
        <v>1050</v>
      </c>
      <c r="D380" s="6" t="s">
        <v>1565</v>
      </c>
      <c r="E380" s="26" t="s">
        <v>1566</v>
      </c>
    </row>
    <row r="381" spans="1:5" ht="17" x14ac:dyDescent="0.2">
      <c r="A381" s="3" t="s">
        <v>746</v>
      </c>
      <c r="B381" s="29" t="s">
        <v>808</v>
      </c>
      <c r="C381" s="33" t="s">
        <v>809</v>
      </c>
      <c r="D381" s="53" t="s">
        <v>1565</v>
      </c>
      <c r="E381" s="26" t="s">
        <v>1566</v>
      </c>
    </row>
    <row r="382" spans="1:5" x14ac:dyDescent="0.2">
      <c r="A382" s="3" t="s">
        <v>746</v>
      </c>
      <c r="B382" s="29" t="s">
        <v>808</v>
      </c>
      <c r="C382" s="33" t="s">
        <v>1065</v>
      </c>
      <c r="D382" s="5" t="s">
        <v>1565</v>
      </c>
      <c r="E382" s="26" t="s">
        <v>1566</v>
      </c>
    </row>
    <row r="383" spans="1:5" x14ac:dyDescent="0.2">
      <c r="A383" s="3" t="s">
        <v>746</v>
      </c>
      <c r="B383" s="29" t="s">
        <v>814</v>
      </c>
      <c r="C383" s="30" t="s">
        <v>1078</v>
      </c>
      <c r="D383" s="6" t="s">
        <v>1565</v>
      </c>
      <c r="E383" s="26" t="s">
        <v>1566</v>
      </c>
    </row>
    <row r="384" spans="1:5" ht="17" x14ac:dyDescent="0.2">
      <c r="A384" s="3" t="s">
        <v>746</v>
      </c>
      <c r="B384" s="29" t="s">
        <v>828</v>
      </c>
      <c r="C384" s="33" t="s">
        <v>1093</v>
      </c>
      <c r="D384" s="53" t="s">
        <v>1565</v>
      </c>
      <c r="E384" s="26" t="s">
        <v>1566</v>
      </c>
    </row>
    <row r="385" spans="1:5" ht="17" x14ac:dyDescent="0.2">
      <c r="A385" s="3" t="s">
        <v>746</v>
      </c>
      <c r="B385" s="29" t="s">
        <v>834</v>
      </c>
      <c r="C385" s="33" t="s">
        <v>1321</v>
      </c>
      <c r="D385" s="53" t="s">
        <v>1565</v>
      </c>
      <c r="E385" s="26" t="s">
        <v>1566</v>
      </c>
    </row>
    <row r="386" spans="1:5" ht="17" x14ac:dyDescent="0.2">
      <c r="A386" s="3" t="s">
        <v>746</v>
      </c>
      <c r="B386" s="29" t="s">
        <v>834</v>
      </c>
      <c r="C386" s="33" t="s">
        <v>1355</v>
      </c>
      <c r="D386" s="53" t="s">
        <v>1565</v>
      </c>
      <c r="E386" s="26" t="s">
        <v>1566</v>
      </c>
    </row>
    <row r="387" spans="1:5" ht="17" x14ac:dyDescent="0.2">
      <c r="A387" s="3" t="s">
        <v>746</v>
      </c>
      <c r="B387" s="29" t="s">
        <v>361</v>
      </c>
      <c r="C387" s="33" t="s">
        <v>1323</v>
      </c>
      <c r="D387" s="53" t="s">
        <v>1565</v>
      </c>
      <c r="E387" s="26" t="s">
        <v>1566</v>
      </c>
    </row>
    <row r="388" spans="1:5" ht="17" x14ac:dyDescent="0.2">
      <c r="A388" s="3" t="s">
        <v>746</v>
      </c>
      <c r="B388" s="29" t="s">
        <v>361</v>
      </c>
      <c r="C388" s="33" t="s">
        <v>848</v>
      </c>
      <c r="D388" s="53" t="s">
        <v>1565</v>
      </c>
      <c r="E388" s="26" t="s">
        <v>1566</v>
      </c>
    </row>
    <row r="389" spans="1:5" ht="17" x14ac:dyDescent="0.2">
      <c r="A389" s="3" t="s">
        <v>746</v>
      </c>
      <c r="B389" s="29" t="s">
        <v>361</v>
      </c>
      <c r="C389" s="33" t="s">
        <v>849</v>
      </c>
      <c r="D389" s="53" t="s">
        <v>1565</v>
      </c>
      <c r="E389" s="26" t="s">
        <v>1566</v>
      </c>
    </row>
    <row r="390" spans="1:5" ht="17" x14ac:dyDescent="0.2">
      <c r="A390" s="3" t="s">
        <v>746</v>
      </c>
      <c r="B390" s="29" t="s">
        <v>361</v>
      </c>
      <c r="C390" s="33" t="s">
        <v>850</v>
      </c>
      <c r="D390" s="53" t="s">
        <v>1565</v>
      </c>
      <c r="E390" s="26" t="s">
        <v>1566</v>
      </c>
    </row>
    <row r="391" spans="1:5" ht="17" x14ac:dyDescent="0.2">
      <c r="A391" s="3" t="s">
        <v>746</v>
      </c>
      <c r="B391" s="29" t="s">
        <v>361</v>
      </c>
      <c r="C391" s="33" t="s">
        <v>1356</v>
      </c>
      <c r="D391" s="53" t="s">
        <v>1565</v>
      </c>
      <c r="E391" s="26" t="s">
        <v>1566</v>
      </c>
    </row>
    <row r="392" spans="1:5" ht="17" x14ac:dyDescent="0.2">
      <c r="A392" s="3" t="s">
        <v>746</v>
      </c>
      <c r="B392" s="29" t="s">
        <v>1102</v>
      </c>
      <c r="C392" s="33" t="s">
        <v>1324</v>
      </c>
      <c r="D392" s="53" t="s">
        <v>1565</v>
      </c>
      <c r="E392" s="26" t="s">
        <v>1566</v>
      </c>
    </row>
    <row r="393" spans="1:5" ht="17" x14ac:dyDescent="0.2">
      <c r="A393" s="3" t="s">
        <v>746</v>
      </c>
      <c r="B393" s="29" t="s">
        <v>1102</v>
      </c>
      <c r="C393" s="33" t="s">
        <v>1325</v>
      </c>
      <c r="D393" s="53" t="s">
        <v>1565</v>
      </c>
      <c r="E393" s="26" t="s">
        <v>1566</v>
      </c>
    </row>
    <row r="394" spans="1:5" ht="17" x14ac:dyDescent="0.2">
      <c r="A394" s="3" t="s">
        <v>746</v>
      </c>
      <c r="B394" s="29" t="s">
        <v>853</v>
      </c>
      <c r="C394" s="33" t="s">
        <v>1105</v>
      </c>
      <c r="D394" s="53" t="s">
        <v>1565</v>
      </c>
      <c r="E394" s="26" t="s">
        <v>1566</v>
      </c>
    </row>
    <row r="395" spans="1:5" x14ac:dyDescent="0.2">
      <c r="A395" s="3" t="s">
        <v>746</v>
      </c>
      <c r="B395" s="29" t="s">
        <v>853</v>
      </c>
      <c r="C395" s="30" t="s">
        <v>1108</v>
      </c>
      <c r="D395" s="6" t="s">
        <v>1565</v>
      </c>
      <c r="E395" s="26" t="s">
        <v>1566</v>
      </c>
    </row>
    <row r="396" spans="1:5" ht="17" x14ac:dyDescent="0.2">
      <c r="A396" s="3" t="s">
        <v>746</v>
      </c>
      <c r="B396" s="29" t="s">
        <v>853</v>
      </c>
      <c r="C396" s="33" t="s">
        <v>1109</v>
      </c>
      <c r="D396" s="53" t="s">
        <v>1565</v>
      </c>
      <c r="E396" s="26" t="s">
        <v>1566</v>
      </c>
    </row>
    <row r="397" spans="1:5" ht="17" x14ac:dyDescent="0.2">
      <c r="A397" s="3" t="s">
        <v>746</v>
      </c>
      <c r="B397" s="29" t="s">
        <v>853</v>
      </c>
      <c r="C397" s="33" t="s">
        <v>1110</v>
      </c>
      <c r="D397" s="53" t="s">
        <v>1565</v>
      </c>
      <c r="E397" s="26" t="s">
        <v>1566</v>
      </c>
    </row>
    <row r="398" spans="1:5" ht="17" x14ac:dyDescent="0.2">
      <c r="A398" s="3" t="s">
        <v>746</v>
      </c>
      <c r="B398" s="29" t="s">
        <v>853</v>
      </c>
      <c r="C398" s="33" t="s">
        <v>1112</v>
      </c>
      <c r="D398" s="53" t="s">
        <v>1565</v>
      </c>
      <c r="E398" s="26" t="s">
        <v>1566</v>
      </c>
    </row>
    <row r="399" spans="1:5" ht="17" x14ac:dyDescent="0.2">
      <c r="A399" s="3" t="s">
        <v>746</v>
      </c>
      <c r="B399" s="29" t="s">
        <v>900</v>
      </c>
      <c r="C399" s="33" t="s">
        <v>1155</v>
      </c>
      <c r="D399" s="53" t="s">
        <v>1565</v>
      </c>
      <c r="E399" s="26" t="s">
        <v>1566</v>
      </c>
    </row>
    <row r="400" spans="1:5" x14ac:dyDescent="0.2">
      <c r="A400" s="3" t="s">
        <v>746</v>
      </c>
      <c r="B400" s="29" t="s">
        <v>1159</v>
      </c>
      <c r="C400" s="30" t="s">
        <v>1161</v>
      </c>
      <c r="D400" s="6" t="s">
        <v>1565</v>
      </c>
      <c r="E400" s="26" t="s">
        <v>1566</v>
      </c>
    </row>
    <row r="401" spans="1:5" x14ac:dyDescent="0.2">
      <c r="A401" s="3" t="s">
        <v>746</v>
      </c>
      <c r="B401" s="29" t="s">
        <v>1162</v>
      </c>
      <c r="C401" s="30" t="s">
        <v>1163</v>
      </c>
      <c r="D401" s="6" t="s">
        <v>1565</v>
      </c>
      <c r="E401" s="26" t="s">
        <v>1566</v>
      </c>
    </row>
    <row r="402" spans="1:5" ht="17" x14ac:dyDescent="0.2">
      <c r="A402" s="3" t="s">
        <v>746</v>
      </c>
      <c r="B402" s="29" t="s">
        <v>1164</v>
      </c>
      <c r="C402" s="33" t="s">
        <v>1165</v>
      </c>
      <c r="D402" s="53" t="s">
        <v>1565</v>
      </c>
      <c r="E402" s="26" t="s">
        <v>1566</v>
      </c>
    </row>
    <row r="403" spans="1:5" ht="17" x14ac:dyDescent="0.2">
      <c r="A403" s="3" t="s">
        <v>746</v>
      </c>
      <c r="B403" s="29" t="s">
        <v>912</v>
      </c>
      <c r="C403" s="33" t="s">
        <v>1169</v>
      </c>
      <c r="D403" s="53" t="s">
        <v>1565</v>
      </c>
      <c r="E403" s="26" t="s">
        <v>1566</v>
      </c>
    </row>
    <row r="404" spans="1:5" ht="17" x14ac:dyDescent="0.2">
      <c r="A404" s="3" t="s">
        <v>746</v>
      </c>
      <c r="B404" s="29" t="s">
        <v>1178</v>
      </c>
      <c r="C404" s="33" t="s">
        <v>1179</v>
      </c>
      <c r="D404" s="53" t="s">
        <v>1565</v>
      </c>
      <c r="E404" s="26" t="s">
        <v>1566</v>
      </c>
    </row>
    <row r="405" spans="1:5" ht="17" x14ac:dyDescent="0.2">
      <c r="A405" s="3" t="s">
        <v>746</v>
      </c>
      <c r="B405" s="29" t="s">
        <v>1373</v>
      </c>
      <c r="C405" s="33" t="s">
        <v>1374</v>
      </c>
      <c r="D405" s="53" t="s">
        <v>1565</v>
      </c>
      <c r="E405" s="26" t="s">
        <v>1566</v>
      </c>
    </row>
    <row r="406" spans="1:5" ht="17" x14ac:dyDescent="0.2">
      <c r="A406" s="3" t="s">
        <v>746</v>
      </c>
      <c r="B406" s="29" t="s">
        <v>931</v>
      </c>
      <c r="C406" s="33" t="s">
        <v>1189</v>
      </c>
      <c r="D406" s="53" t="s">
        <v>1565</v>
      </c>
      <c r="E406" s="26" t="s">
        <v>1566</v>
      </c>
    </row>
    <row r="407" spans="1:5" ht="17" x14ac:dyDescent="0.2">
      <c r="A407" s="3" t="s">
        <v>746</v>
      </c>
      <c r="B407" s="29" t="s">
        <v>931</v>
      </c>
      <c r="C407" s="33" t="s">
        <v>932</v>
      </c>
      <c r="D407" s="53" t="s">
        <v>1565</v>
      </c>
      <c r="E407" s="26" t="s">
        <v>1566</v>
      </c>
    </row>
    <row r="408" spans="1:5" ht="17" x14ac:dyDescent="0.2">
      <c r="A408" s="3" t="s">
        <v>746</v>
      </c>
      <c r="B408" s="29" t="s">
        <v>931</v>
      </c>
      <c r="C408" s="33" t="s">
        <v>934</v>
      </c>
      <c r="D408" s="53" t="s">
        <v>1565</v>
      </c>
      <c r="E408" s="26" t="s">
        <v>1566</v>
      </c>
    </row>
    <row r="409" spans="1:5" ht="17" x14ac:dyDescent="0.2">
      <c r="A409" s="3" t="s">
        <v>746</v>
      </c>
      <c r="B409" s="29" t="s">
        <v>931</v>
      </c>
      <c r="C409" s="33" t="s">
        <v>935</v>
      </c>
      <c r="D409" s="53" t="s">
        <v>1565</v>
      </c>
      <c r="E409" s="26" t="s">
        <v>1566</v>
      </c>
    </row>
    <row r="410" spans="1:5" x14ac:dyDescent="0.2">
      <c r="A410" s="3" t="s">
        <v>746</v>
      </c>
      <c r="B410" s="29" t="s">
        <v>938</v>
      </c>
      <c r="C410" s="30" t="s">
        <v>1197</v>
      </c>
      <c r="D410" s="6" t="s">
        <v>1565</v>
      </c>
      <c r="E410" s="26" t="s">
        <v>1566</v>
      </c>
    </row>
    <row r="411" spans="1:5" x14ac:dyDescent="0.2">
      <c r="A411" s="3" t="s">
        <v>746</v>
      </c>
      <c r="B411" s="29" t="s">
        <v>1214</v>
      </c>
      <c r="C411" s="30" t="s">
        <v>1216</v>
      </c>
      <c r="D411" s="6" t="s">
        <v>1565</v>
      </c>
      <c r="E411" s="26" t="s">
        <v>1566</v>
      </c>
    </row>
    <row r="412" spans="1:5" x14ac:dyDescent="0.2">
      <c r="A412" s="3" t="s">
        <v>746</v>
      </c>
      <c r="B412" s="29" t="s">
        <v>951</v>
      </c>
      <c r="C412" s="30" t="s">
        <v>1217</v>
      </c>
      <c r="D412" s="6" t="s">
        <v>1565</v>
      </c>
      <c r="E412" s="26" t="s">
        <v>1566</v>
      </c>
    </row>
    <row r="413" spans="1:5" x14ac:dyDescent="0.2">
      <c r="A413" s="3" t="s">
        <v>746</v>
      </c>
      <c r="B413" s="29" t="s">
        <v>951</v>
      </c>
      <c r="C413" s="30" t="s">
        <v>1218</v>
      </c>
      <c r="D413" s="6" t="s">
        <v>1565</v>
      </c>
      <c r="E413" s="26" t="s">
        <v>1566</v>
      </c>
    </row>
    <row r="414" spans="1:5" ht="17" x14ac:dyDescent="0.2">
      <c r="A414" s="3" t="s">
        <v>746</v>
      </c>
      <c r="B414" s="29" t="s">
        <v>951</v>
      </c>
      <c r="C414" s="33" t="s">
        <v>1219</v>
      </c>
      <c r="D414" s="53" t="s">
        <v>1565</v>
      </c>
      <c r="E414" s="26" t="s">
        <v>1566</v>
      </c>
    </row>
    <row r="415" spans="1:5" ht="17" x14ac:dyDescent="0.2">
      <c r="A415" s="3" t="s">
        <v>746</v>
      </c>
      <c r="B415" s="29" t="s">
        <v>951</v>
      </c>
      <c r="C415" s="33" t="s">
        <v>953</v>
      </c>
      <c r="D415" s="53" t="s">
        <v>1565</v>
      </c>
      <c r="E415" s="26" t="s">
        <v>1566</v>
      </c>
    </row>
    <row r="416" spans="1:5" x14ac:dyDescent="0.2">
      <c r="A416" s="3" t="s">
        <v>746</v>
      </c>
      <c r="B416" s="29" t="s">
        <v>951</v>
      </c>
      <c r="C416" s="30" t="s">
        <v>1223</v>
      </c>
      <c r="D416" s="6" t="s">
        <v>1565</v>
      </c>
      <c r="E416" s="26" t="s">
        <v>1566</v>
      </c>
    </row>
    <row r="417" spans="1:5" ht="17" x14ac:dyDescent="0.2">
      <c r="A417" s="3" t="s">
        <v>746</v>
      </c>
      <c r="B417" s="29" t="s">
        <v>951</v>
      </c>
      <c r="C417" s="33" t="s">
        <v>1224</v>
      </c>
      <c r="D417" s="53" t="s">
        <v>1565</v>
      </c>
      <c r="E417" s="26" t="s">
        <v>1566</v>
      </c>
    </row>
    <row r="418" spans="1:5" ht="17" x14ac:dyDescent="0.2">
      <c r="A418" s="3" t="s">
        <v>746</v>
      </c>
      <c r="B418" s="29" t="s">
        <v>1236</v>
      </c>
      <c r="C418" s="33" t="s">
        <v>1237</v>
      </c>
      <c r="D418" s="53" t="s">
        <v>1565</v>
      </c>
      <c r="E418" s="26" t="s">
        <v>1566</v>
      </c>
    </row>
    <row r="419" spans="1:5" ht="17" x14ac:dyDescent="0.2">
      <c r="A419" s="3" t="s">
        <v>746</v>
      </c>
      <c r="B419" s="29" t="s">
        <v>1243</v>
      </c>
      <c r="C419" s="33" t="s">
        <v>1245</v>
      </c>
      <c r="D419" s="53" t="s">
        <v>1565</v>
      </c>
      <c r="E419" s="26" t="s">
        <v>1566</v>
      </c>
    </row>
    <row r="420" spans="1:5" ht="17" x14ac:dyDescent="0.2">
      <c r="A420" s="3" t="s">
        <v>746</v>
      </c>
      <c r="B420" s="29" t="s">
        <v>1243</v>
      </c>
      <c r="C420" s="33" t="s">
        <v>1246</v>
      </c>
      <c r="D420" s="53" t="s">
        <v>1565</v>
      </c>
      <c r="E420" s="26" t="s">
        <v>1566</v>
      </c>
    </row>
    <row r="421" spans="1:5" ht="17" x14ac:dyDescent="0.2">
      <c r="A421" s="22" t="s">
        <v>746</v>
      </c>
      <c r="B421" s="29" t="s">
        <v>987</v>
      </c>
      <c r="C421" s="33" t="s">
        <v>990</v>
      </c>
      <c r="D421" s="53" t="s">
        <v>1565</v>
      </c>
      <c r="E421" s="26" t="s">
        <v>1566</v>
      </c>
    </row>
    <row r="422" spans="1:5" x14ac:dyDescent="0.2">
      <c r="A422" s="3" t="s">
        <v>746</v>
      </c>
      <c r="B422" s="29" t="s">
        <v>993</v>
      </c>
      <c r="C422" s="30" t="s">
        <v>1268</v>
      </c>
      <c r="D422" s="6" t="s">
        <v>1565</v>
      </c>
      <c r="E422" s="26" t="s">
        <v>1566</v>
      </c>
    </row>
    <row r="423" spans="1:5" ht="17" x14ac:dyDescent="0.2">
      <c r="A423" s="3" t="s">
        <v>746</v>
      </c>
      <c r="B423" s="29" t="s">
        <v>993</v>
      </c>
      <c r="C423" s="33" t="s">
        <v>1270</v>
      </c>
      <c r="D423" s="53" t="s">
        <v>1565</v>
      </c>
      <c r="E423" s="26" t="s">
        <v>1566</v>
      </c>
    </row>
    <row r="424" spans="1:5" ht="17" x14ac:dyDescent="0.2">
      <c r="A424" s="3" t="s">
        <v>746</v>
      </c>
      <c r="B424" s="29" t="s">
        <v>1279</v>
      </c>
      <c r="C424" s="33" t="s">
        <v>1280</v>
      </c>
      <c r="D424" s="53" t="s">
        <v>1565</v>
      </c>
      <c r="E424" s="26" t="s">
        <v>1566</v>
      </c>
    </row>
    <row r="425" spans="1:5" ht="17" x14ac:dyDescent="0.2">
      <c r="A425" s="3" t="s">
        <v>746</v>
      </c>
      <c r="B425" s="29" t="s">
        <v>1279</v>
      </c>
      <c r="C425" s="33" t="s">
        <v>1362</v>
      </c>
      <c r="D425" s="53" t="s">
        <v>1565</v>
      </c>
      <c r="E425" s="26" t="s">
        <v>1566</v>
      </c>
    </row>
    <row r="426" spans="1:5" ht="17" x14ac:dyDescent="0.2">
      <c r="A426" s="3" t="s">
        <v>746</v>
      </c>
      <c r="B426" s="29" t="s">
        <v>1281</v>
      </c>
      <c r="C426" s="33" t="s">
        <v>1282</v>
      </c>
      <c r="D426" s="53" t="s">
        <v>1565</v>
      </c>
      <c r="E426" s="26" t="s">
        <v>1566</v>
      </c>
    </row>
    <row r="427" spans="1:5" ht="17" x14ac:dyDescent="0.2">
      <c r="A427" s="3" t="s">
        <v>746</v>
      </c>
      <c r="B427" s="29" t="s">
        <v>1281</v>
      </c>
      <c r="C427" s="33" t="s">
        <v>1283</v>
      </c>
      <c r="D427" s="53" t="s">
        <v>1565</v>
      </c>
      <c r="E427" s="26" t="s">
        <v>1566</v>
      </c>
    </row>
    <row r="428" spans="1:5" ht="17" x14ac:dyDescent="0.2">
      <c r="A428" s="3" t="s">
        <v>746</v>
      </c>
      <c r="B428" s="29" t="s">
        <v>1281</v>
      </c>
      <c r="C428" s="33" t="s">
        <v>1284</v>
      </c>
      <c r="D428" s="53" t="s">
        <v>1565</v>
      </c>
      <c r="E428" s="26" t="s">
        <v>1566</v>
      </c>
    </row>
    <row r="429" spans="1:5" ht="17" x14ac:dyDescent="0.2">
      <c r="A429" s="3" t="s">
        <v>746</v>
      </c>
      <c r="B429" s="29" t="s">
        <v>1014</v>
      </c>
      <c r="C429" s="33" t="s">
        <v>1015</v>
      </c>
      <c r="D429" s="53" t="s">
        <v>1565</v>
      </c>
      <c r="E429" s="26" t="s">
        <v>1566</v>
      </c>
    </row>
    <row r="430" spans="1:5" ht="17" x14ac:dyDescent="0.2">
      <c r="A430" s="3" t="s">
        <v>746</v>
      </c>
      <c r="B430" s="29" t="s">
        <v>1014</v>
      </c>
      <c r="C430" s="33" t="s">
        <v>1288</v>
      </c>
      <c r="D430" s="53" t="s">
        <v>1565</v>
      </c>
      <c r="E430" s="26" t="s">
        <v>1566</v>
      </c>
    </row>
    <row r="431" spans="1:5" ht="17" x14ac:dyDescent="0.2">
      <c r="A431" s="3" t="s">
        <v>746</v>
      </c>
      <c r="B431" s="29" t="s">
        <v>1014</v>
      </c>
      <c r="C431" s="33" t="s">
        <v>1344</v>
      </c>
      <c r="D431" s="53" t="s">
        <v>1565</v>
      </c>
      <c r="E431" s="26" t="s">
        <v>1566</v>
      </c>
    </row>
    <row r="432" spans="1:5" x14ac:dyDescent="0.2">
      <c r="A432" s="3" t="s">
        <v>746</v>
      </c>
      <c r="B432" s="29" t="s">
        <v>1297</v>
      </c>
      <c r="C432" s="30" t="s">
        <v>1298</v>
      </c>
      <c r="D432" s="6" t="s">
        <v>1565</v>
      </c>
      <c r="E432" s="26" t="s">
        <v>1566</v>
      </c>
    </row>
    <row r="433" spans="1:5" x14ac:dyDescent="0.2">
      <c r="A433" s="3" t="s">
        <v>746</v>
      </c>
      <c r="B433" s="29" t="s">
        <v>1305</v>
      </c>
      <c r="C433" s="30" t="s">
        <v>1363</v>
      </c>
      <c r="D433" s="6" t="s">
        <v>1565</v>
      </c>
      <c r="E433" s="26" t="s">
        <v>1566</v>
      </c>
    </row>
    <row r="434" spans="1:5" ht="17" x14ac:dyDescent="0.2">
      <c r="A434" s="3" t="s">
        <v>746</v>
      </c>
      <c r="B434" s="29" t="s">
        <v>1022</v>
      </c>
      <c r="C434" s="33" t="s">
        <v>1025</v>
      </c>
      <c r="D434" s="53" t="s">
        <v>1567</v>
      </c>
      <c r="E434" s="26" t="s">
        <v>1559</v>
      </c>
    </row>
    <row r="435" spans="1:5" ht="17" x14ac:dyDescent="0.2">
      <c r="A435" s="3" t="s">
        <v>746</v>
      </c>
      <c r="B435" s="29" t="s">
        <v>1022</v>
      </c>
      <c r="C435" s="33" t="s">
        <v>1027</v>
      </c>
      <c r="D435" s="53" t="s">
        <v>1567</v>
      </c>
      <c r="E435" s="26" t="s">
        <v>1559</v>
      </c>
    </row>
    <row r="436" spans="1:5" ht="17" x14ac:dyDescent="0.2">
      <c r="A436" s="3" t="s">
        <v>746</v>
      </c>
      <c r="B436" s="29" t="s">
        <v>361</v>
      </c>
      <c r="C436" s="33" t="s">
        <v>1356</v>
      </c>
      <c r="D436" s="53" t="s">
        <v>1567</v>
      </c>
      <c r="E436" s="26" t="s">
        <v>1559</v>
      </c>
    </row>
    <row r="437" spans="1:5" ht="17" x14ac:dyDescent="0.2">
      <c r="A437" s="3" t="s">
        <v>746</v>
      </c>
      <c r="B437" s="29" t="s">
        <v>1102</v>
      </c>
      <c r="C437" s="33" t="s">
        <v>1324</v>
      </c>
      <c r="D437" s="53" t="s">
        <v>1567</v>
      </c>
      <c r="E437" s="26" t="s">
        <v>1559</v>
      </c>
    </row>
    <row r="438" spans="1:5" ht="17" x14ac:dyDescent="0.2">
      <c r="A438" s="3" t="s">
        <v>746</v>
      </c>
      <c r="B438" s="29" t="s">
        <v>1164</v>
      </c>
      <c r="C438" s="33" t="s">
        <v>1165</v>
      </c>
      <c r="D438" s="53" t="s">
        <v>1567</v>
      </c>
      <c r="E438" s="26" t="s">
        <v>1559</v>
      </c>
    </row>
    <row r="439" spans="1:5" ht="17" x14ac:dyDescent="0.2">
      <c r="A439" s="3" t="s">
        <v>746</v>
      </c>
      <c r="B439" s="29" t="s">
        <v>1178</v>
      </c>
      <c r="C439" s="33" t="s">
        <v>1179</v>
      </c>
      <c r="D439" s="53" t="s">
        <v>1567</v>
      </c>
      <c r="E439" s="26" t="s">
        <v>1559</v>
      </c>
    </row>
    <row r="440" spans="1:5" ht="17" x14ac:dyDescent="0.2">
      <c r="A440" s="3" t="s">
        <v>746</v>
      </c>
      <c r="B440" s="29" t="s">
        <v>1373</v>
      </c>
      <c r="C440" s="33" t="s">
        <v>1374</v>
      </c>
      <c r="D440" s="53" t="s">
        <v>1567</v>
      </c>
      <c r="E440" s="26" t="s">
        <v>1559</v>
      </c>
    </row>
    <row r="441" spans="1:5" ht="17" x14ac:dyDescent="0.2">
      <c r="A441" s="3" t="s">
        <v>746</v>
      </c>
      <c r="B441" s="29" t="s">
        <v>931</v>
      </c>
      <c r="C441" s="33" t="s">
        <v>1189</v>
      </c>
      <c r="D441" s="53" t="s">
        <v>1567</v>
      </c>
      <c r="E441" s="26" t="s">
        <v>1559</v>
      </c>
    </row>
    <row r="442" spans="1:5" ht="17" x14ac:dyDescent="0.2">
      <c r="A442" s="3" t="s">
        <v>746</v>
      </c>
      <c r="B442" s="29" t="s">
        <v>931</v>
      </c>
      <c r="C442" s="33" t="s">
        <v>932</v>
      </c>
      <c r="D442" s="53" t="s">
        <v>1567</v>
      </c>
      <c r="E442" s="26" t="s">
        <v>1559</v>
      </c>
    </row>
    <row r="443" spans="1:5" ht="15.75" customHeight="1" x14ac:dyDescent="0.2">
      <c r="A443" s="3" t="s">
        <v>746</v>
      </c>
      <c r="B443" s="29" t="s">
        <v>931</v>
      </c>
      <c r="C443" s="33" t="s">
        <v>933</v>
      </c>
      <c r="D443" s="53" t="s">
        <v>1567</v>
      </c>
      <c r="E443" s="26" t="s">
        <v>1559</v>
      </c>
    </row>
    <row r="444" spans="1:5" ht="17" x14ac:dyDescent="0.2">
      <c r="A444" s="3" t="s">
        <v>746</v>
      </c>
      <c r="B444" s="29" t="s">
        <v>931</v>
      </c>
      <c r="C444" s="33" t="s">
        <v>934</v>
      </c>
      <c r="D444" s="53" t="s">
        <v>1567</v>
      </c>
      <c r="E444" s="26" t="s">
        <v>1559</v>
      </c>
    </row>
    <row r="445" spans="1:5" ht="17" x14ac:dyDescent="0.2">
      <c r="A445" s="3" t="s">
        <v>746</v>
      </c>
      <c r="B445" s="29" t="s">
        <v>931</v>
      </c>
      <c r="C445" s="33" t="s">
        <v>935</v>
      </c>
      <c r="D445" s="53" t="s">
        <v>1567</v>
      </c>
      <c r="E445" s="26" t="s">
        <v>1559</v>
      </c>
    </row>
    <row r="446" spans="1:5" ht="17" x14ac:dyDescent="0.2">
      <c r="A446" s="3" t="s">
        <v>746</v>
      </c>
      <c r="B446" s="29" t="s">
        <v>1236</v>
      </c>
      <c r="C446" s="33" t="s">
        <v>1237</v>
      </c>
      <c r="D446" s="53" t="s">
        <v>1567</v>
      </c>
      <c r="E446" s="26" t="s">
        <v>1559</v>
      </c>
    </row>
    <row r="447" spans="1:5" ht="17" x14ac:dyDescent="0.2">
      <c r="A447" s="3" t="s">
        <v>746</v>
      </c>
      <c r="B447" s="29" t="s">
        <v>1279</v>
      </c>
      <c r="C447" s="33" t="s">
        <v>1280</v>
      </c>
      <c r="D447" s="53" t="s">
        <v>1567</v>
      </c>
      <c r="E447" s="26" t="s">
        <v>1559</v>
      </c>
    </row>
    <row r="448" spans="1:5" ht="17" x14ac:dyDescent="0.2">
      <c r="A448" s="3" t="s">
        <v>746</v>
      </c>
      <c r="B448" s="29" t="s">
        <v>1281</v>
      </c>
      <c r="C448" s="33" t="s">
        <v>1282</v>
      </c>
      <c r="D448" s="53" t="s">
        <v>1567</v>
      </c>
      <c r="E448" s="26" t="s">
        <v>1559</v>
      </c>
    </row>
    <row r="449" spans="1:5" ht="17" x14ac:dyDescent="0.2">
      <c r="A449" s="3" t="s">
        <v>746</v>
      </c>
      <c r="B449" s="29" t="s">
        <v>1014</v>
      </c>
      <c r="C449" s="33" t="s">
        <v>1015</v>
      </c>
      <c r="D449" s="53" t="s">
        <v>1567</v>
      </c>
      <c r="E449" s="26" t="s">
        <v>1559</v>
      </c>
    </row>
    <row r="450" spans="1:5" ht="17" x14ac:dyDescent="0.2">
      <c r="A450" s="3" t="s">
        <v>746</v>
      </c>
      <c r="B450" s="29" t="s">
        <v>1014</v>
      </c>
      <c r="C450" s="33" t="s">
        <v>1344</v>
      </c>
      <c r="D450" s="53" t="s">
        <v>1567</v>
      </c>
      <c r="E450" s="26" t="s">
        <v>1559</v>
      </c>
    </row>
    <row r="451" spans="1:5" ht="17" x14ac:dyDescent="0.2">
      <c r="A451" s="3" t="s">
        <v>746</v>
      </c>
      <c r="B451" s="29" t="s">
        <v>1022</v>
      </c>
      <c r="C451" s="33" t="s">
        <v>1025</v>
      </c>
      <c r="D451" s="53" t="s">
        <v>1568</v>
      </c>
      <c r="E451" s="26" t="s">
        <v>1584</v>
      </c>
    </row>
    <row r="452" spans="1:5" ht="17" x14ac:dyDescent="0.2">
      <c r="A452" s="3" t="s">
        <v>746</v>
      </c>
      <c r="B452" s="29" t="s">
        <v>1022</v>
      </c>
      <c r="C452" s="33" t="s">
        <v>1027</v>
      </c>
      <c r="D452" s="53" t="s">
        <v>1568</v>
      </c>
      <c r="E452" s="26" t="s">
        <v>1584</v>
      </c>
    </row>
    <row r="453" spans="1:5" ht="17" x14ac:dyDescent="0.2">
      <c r="A453" s="3" t="s">
        <v>746</v>
      </c>
      <c r="B453" s="29" t="s">
        <v>834</v>
      </c>
      <c r="C453" s="33" t="s">
        <v>1321</v>
      </c>
      <c r="D453" s="53" t="s">
        <v>1568</v>
      </c>
      <c r="E453" s="26" t="s">
        <v>1584</v>
      </c>
    </row>
    <row r="454" spans="1:5" ht="17" x14ac:dyDescent="0.2">
      <c r="A454" s="3" t="s">
        <v>746</v>
      </c>
      <c r="B454" s="29" t="s">
        <v>834</v>
      </c>
      <c r="C454" s="33" t="s">
        <v>1322</v>
      </c>
      <c r="D454" s="53" t="s">
        <v>1568</v>
      </c>
      <c r="E454" s="26" t="s">
        <v>1584</v>
      </c>
    </row>
    <row r="455" spans="1:5" ht="17" x14ac:dyDescent="0.2">
      <c r="A455" s="3" t="s">
        <v>746</v>
      </c>
      <c r="B455" s="29" t="s">
        <v>361</v>
      </c>
      <c r="C455" s="33" t="s">
        <v>1356</v>
      </c>
      <c r="D455" s="53" t="s">
        <v>1568</v>
      </c>
      <c r="E455" s="26" t="s">
        <v>1584</v>
      </c>
    </row>
    <row r="456" spans="1:5" ht="17" x14ac:dyDescent="0.2">
      <c r="A456" s="3" t="s">
        <v>746</v>
      </c>
      <c r="B456" s="29" t="s">
        <v>853</v>
      </c>
      <c r="C456" s="33" t="s">
        <v>1105</v>
      </c>
      <c r="D456" s="53" t="s">
        <v>1568</v>
      </c>
      <c r="E456" s="26" t="s">
        <v>1584</v>
      </c>
    </row>
    <row r="457" spans="1:5" ht="17" x14ac:dyDescent="0.2">
      <c r="A457" s="3" t="s">
        <v>746</v>
      </c>
      <c r="B457" s="29" t="s">
        <v>853</v>
      </c>
      <c r="C457" s="33" t="s">
        <v>1112</v>
      </c>
      <c r="D457" s="53" t="s">
        <v>1568</v>
      </c>
      <c r="E457" s="26" t="s">
        <v>1584</v>
      </c>
    </row>
    <row r="458" spans="1:5" ht="17" x14ac:dyDescent="0.2">
      <c r="A458" s="3" t="s">
        <v>746</v>
      </c>
      <c r="B458" s="29" t="s">
        <v>1139</v>
      </c>
      <c r="C458" s="33" t="s">
        <v>1141</v>
      </c>
      <c r="D458" s="53" t="s">
        <v>1568</v>
      </c>
      <c r="E458" s="26" t="s">
        <v>1584</v>
      </c>
    </row>
    <row r="459" spans="1:5" ht="17" x14ac:dyDescent="0.2">
      <c r="A459" s="3" t="s">
        <v>746</v>
      </c>
      <c r="B459" s="29" t="s">
        <v>1373</v>
      </c>
      <c r="C459" s="33" t="s">
        <v>1374</v>
      </c>
      <c r="D459" s="53" t="s">
        <v>1568</v>
      </c>
      <c r="E459" s="26" t="s">
        <v>1584</v>
      </c>
    </row>
    <row r="460" spans="1:5" ht="17" x14ac:dyDescent="0.2">
      <c r="A460" s="3" t="s">
        <v>746</v>
      </c>
      <c r="B460" s="29" t="s">
        <v>1236</v>
      </c>
      <c r="C460" s="33" t="s">
        <v>1237</v>
      </c>
      <c r="D460" s="53" t="s">
        <v>1568</v>
      </c>
      <c r="E460" s="26" t="s">
        <v>1584</v>
      </c>
    </row>
    <row r="461" spans="1:5" ht="17" x14ac:dyDescent="0.2">
      <c r="A461" s="3" t="s">
        <v>746</v>
      </c>
      <c r="B461" s="29" t="s">
        <v>1259</v>
      </c>
      <c r="C461" s="33" t="s">
        <v>1260</v>
      </c>
      <c r="D461" s="53" t="s">
        <v>1568</v>
      </c>
      <c r="E461" s="26" t="s">
        <v>1584</v>
      </c>
    </row>
    <row r="462" spans="1:5" ht="17" x14ac:dyDescent="0.2">
      <c r="A462" s="3" t="s">
        <v>746</v>
      </c>
      <c r="B462" s="29" t="s">
        <v>1014</v>
      </c>
      <c r="C462" s="33" t="s">
        <v>1288</v>
      </c>
      <c r="D462" s="53" t="s">
        <v>1568</v>
      </c>
      <c r="E462" s="26" t="s">
        <v>1584</v>
      </c>
    </row>
    <row r="463" spans="1:5" x14ac:dyDescent="0.2">
      <c r="A463" s="3" t="s">
        <v>746</v>
      </c>
      <c r="B463" s="29" t="s">
        <v>1022</v>
      </c>
      <c r="C463" s="30" t="s">
        <v>1026</v>
      </c>
      <c r="D463" s="6" t="s">
        <v>1569</v>
      </c>
      <c r="E463" s="26" t="s">
        <v>1559</v>
      </c>
    </row>
    <row r="464" spans="1:5" ht="17" x14ac:dyDescent="0.2">
      <c r="A464" s="3" t="s">
        <v>746</v>
      </c>
      <c r="B464" s="29" t="s">
        <v>1040</v>
      </c>
      <c r="C464" s="33" t="s">
        <v>1041</v>
      </c>
      <c r="D464" s="53" t="s">
        <v>1569</v>
      </c>
      <c r="E464" s="26" t="s">
        <v>1559</v>
      </c>
    </row>
    <row r="465" spans="1:5" x14ac:dyDescent="0.2">
      <c r="A465" s="3" t="s">
        <v>746</v>
      </c>
      <c r="B465" s="3" t="s">
        <v>786</v>
      </c>
      <c r="C465" s="33" t="s">
        <v>1586</v>
      </c>
      <c r="D465" s="6" t="s">
        <v>1569</v>
      </c>
      <c r="E465" s="26" t="s">
        <v>1559</v>
      </c>
    </row>
    <row r="466" spans="1:5" x14ac:dyDescent="0.2">
      <c r="A466" s="3" t="s">
        <v>746</v>
      </c>
      <c r="B466" s="29" t="s">
        <v>786</v>
      </c>
      <c r="C466" s="30" t="s">
        <v>1048</v>
      </c>
      <c r="D466" s="6" t="s">
        <v>1569</v>
      </c>
      <c r="E466" s="26" t="s">
        <v>1559</v>
      </c>
    </row>
    <row r="467" spans="1:5" ht="17" x14ac:dyDescent="0.2">
      <c r="A467" s="3" t="s">
        <v>746</v>
      </c>
      <c r="B467" s="29" t="s">
        <v>786</v>
      </c>
      <c r="C467" s="33" t="s">
        <v>789</v>
      </c>
      <c r="D467" s="53" t="s">
        <v>1569</v>
      </c>
      <c r="E467" s="26" t="s">
        <v>1559</v>
      </c>
    </row>
    <row r="468" spans="1:5" x14ac:dyDescent="0.2">
      <c r="A468" s="3" t="s">
        <v>746</v>
      </c>
      <c r="B468" s="29" t="s">
        <v>786</v>
      </c>
      <c r="C468" s="30" t="s">
        <v>1050</v>
      </c>
      <c r="D468" s="6" t="s">
        <v>1569</v>
      </c>
      <c r="E468" s="26" t="s">
        <v>1559</v>
      </c>
    </row>
    <row r="469" spans="1:5" x14ac:dyDescent="0.2">
      <c r="A469" s="3" t="s">
        <v>746</v>
      </c>
      <c r="B469" s="29" t="s">
        <v>803</v>
      </c>
      <c r="C469" s="30" t="s">
        <v>1057</v>
      </c>
      <c r="D469" s="6" t="s">
        <v>1569</v>
      </c>
      <c r="E469" s="26" t="s">
        <v>1559</v>
      </c>
    </row>
    <row r="470" spans="1:5" x14ac:dyDescent="0.2">
      <c r="A470" s="3" t="s">
        <v>746</v>
      </c>
      <c r="B470" s="29" t="s">
        <v>803</v>
      </c>
      <c r="C470" s="30" t="s">
        <v>1058</v>
      </c>
      <c r="D470" s="6" t="s">
        <v>1569</v>
      </c>
      <c r="E470" s="26" t="s">
        <v>1559</v>
      </c>
    </row>
    <row r="471" spans="1:5" ht="17" x14ac:dyDescent="0.2">
      <c r="A471" s="3" t="s">
        <v>746</v>
      </c>
      <c r="B471" s="29" t="s">
        <v>803</v>
      </c>
      <c r="C471" s="33" t="s">
        <v>1059</v>
      </c>
      <c r="D471" s="53" t="s">
        <v>1569</v>
      </c>
      <c r="E471" s="26" t="s">
        <v>1559</v>
      </c>
    </row>
    <row r="472" spans="1:5" ht="17" x14ac:dyDescent="0.2">
      <c r="A472" s="3" t="s">
        <v>746</v>
      </c>
      <c r="B472" s="29" t="s">
        <v>1066</v>
      </c>
      <c r="C472" s="33" t="s">
        <v>1067</v>
      </c>
      <c r="D472" s="53" t="s">
        <v>1569</v>
      </c>
      <c r="E472" s="26" t="s">
        <v>1559</v>
      </c>
    </row>
    <row r="473" spans="1:5" x14ac:dyDescent="0.2">
      <c r="A473" s="3" t="s">
        <v>746</v>
      </c>
      <c r="B473" s="29" t="s">
        <v>814</v>
      </c>
      <c r="C473" s="30" t="s">
        <v>1078</v>
      </c>
      <c r="D473" s="6" t="s">
        <v>1569</v>
      </c>
      <c r="E473" s="26" t="s">
        <v>1559</v>
      </c>
    </row>
    <row r="474" spans="1:5" x14ac:dyDescent="0.2">
      <c r="A474" s="3" t="s">
        <v>746</v>
      </c>
      <c r="B474" s="29" t="s">
        <v>828</v>
      </c>
      <c r="C474" s="30" t="s">
        <v>1091</v>
      </c>
      <c r="D474" s="6" t="s">
        <v>1569</v>
      </c>
      <c r="E474" s="26" t="s">
        <v>1559</v>
      </c>
    </row>
    <row r="475" spans="1:5" ht="17" x14ac:dyDescent="0.2">
      <c r="A475" s="3" t="s">
        <v>746</v>
      </c>
      <c r="B475" s="29" t="s">
        <v>828</v>
      </c>
      <c r="C475" s="33" t="s">
        <v>1092</v>
      </c>
      <c r="D475" s="53" t="s">
        <v>1569</v>
      </c>
      <c r="E475" s="26" t="s">
        <v>1559</v>
      </c>
    </row>
    <row r="476" spans="1:5" ht="17" x14ac:dyDescent="0.2">
      <c r="A476" s="3" t="s">
        <v>746</v>
      </c>
      <c r="B476" s="29" t="s">
        <v>828</v>
      </c>
      <c r="C476" s="33" t="s">
        <v>829</v>
      </c>
      <c r="D476" s="53" t="s">
        <v>1569</v>
      </c>
      <c r="E476" s="26" t="s">
        <v>1559</v>
      </c>
    </row>
    <row r="477" spans="1:5" ht="17" x14ac:dyDescent="0.2">
      <c r="A477" s="3" t="s">
        <v>746</v>
      </c>
      <c r="B477" s="29" t="s">
        <v>828</v>
      </c>
      <c r="C477" s="33" t="s">
        <v>1093</v>
      </c>
      <c r="D477" s="53" t="s">
        <v>1569</v>
      </c>
      <c r="E477" s="26" t="s">
        <v>1559</v>
      </c>
    </row>
    <row r="478" spans="1:5" ht="17" x14ac:dyDescent="0.2">
      <c r="A478" s="3" t="s">
        <v>746</v>
      </c>
      <c r="B478" s="29" t="s">
        <v>828</v>
      </c>
      <c r="C478" s="39" t="s">
        <v>1094</v>
      </c>
      <c r="D478" s="6" t="s">
        <v>1569</v>
      </c>
      <c r="E478" s="26" t="s">
        <v>1559</v>
      </c>
    </row>
    <row r="479" spans="1:5" ht="17" x14ac:dyDescent="0.2">
      <c r="A479" s="3" t="s">
        <v>746</v>
      </c>
      <c r="B479" s="29" t="s">
        <v>1095</v>
      </c>
      <c r="C479" s="33" t="s">
        <v>1096</v>
      </c>
      <c r="D479" s="53" t="s">
        <v>1569</v>
      </c>
      <c r="E479" s="26" t="s">
        <v>1559</v>
      </c>
    </row>
    <row r="480" spans="1:5" ht="17" x14ac:dyDescent="0.2">
      <c r="A480" s="3" t="s">
        <v>746</v>
      </c>
      <c r="B480" s="29" t="s">
        <v>834</v>
      </c>
      <c r="C480" s="33" t="s">
        <v>1321</v>
      </c>
      <c r="D480" s="53" t="s">
        <v>1569</v>
      </c>
      <c r="E480" s="26" t="s">
        <v>1559</v>
      </c>
    </row>
    <row r="481" spans="1:5" ht="17" x14ac:dyDescent="0.2">
      <c r="A481" s="3" t="s">
        <v>746</v>
      </c>
      <c r="B481" s="29" t="s">
        <v>834</v>
      </c>
      <c r="C481" s="33" t="s">
        <v>1322</v>
      </c>
      <c r="D481" s="53" t="s">
        <v>1569</v>
      </c>
      <c r="E481" s="26" t="s">
        <v>1559</v>
      </c>
    </row>
    <row r="482" spans="1:5" ht="17" x14ac:dyDescent="0.2">
      <c r="A482" s="3" t="s">
        <v>746</v>
      </c>
      <c r="B482" s="29" t="s">
        <v>834</v>
      </c>
      <c r="C482" s="33" t="s">
        <v>1097</v>
      </c>
      <c r="D482" s="53" t="s">
        <v>1569</v>
      </c>
      <c r="E482" s="26" t="s">
        <v>1559</v>
      </c>
    </row>
    <row r="483" spans="1:5" x14ac:dyDescent="0.2">
      <c r="A483" s="3" t="s">
        <v>746</v>
      </c>
      <c r="B483" s="29" t="s">
        <v>834</v>
      </c>
      <c r="C483" s="30" t="s">
        <v>1099</v>
      </c>
      <c r="D483" s="6" t="s">
        <v>1569</v>
      </c>
      <c r="E483" s="26" t="s">
        <v>1559</v>
      </c>
    </row>
    <row r="484" spans="1:5" ht="17" x14ac:dyDescent="0.2">
      <c r="A484" s="3" t="s">
        <v>746</v>
      </c>
      <c r="B484" s="29" t="s">
        <v>834</v>
      </c>
      <c r="C484" s="33" t="s">
        <v>1355</v>
      </c>
      <c r="D484" s="53" t="s">
        <v>1569</v>
      </c>
      <c r="E484" s="26" t="s">
        <v>1559</v>
      </c>
    </row>
    <row r="485" spans="1:5" ht="17" x14ac:dyDescent="0.2">
      <c r="A485" s="3" t="s">
        <v>746</v>
      </c>
      <c r="B485" s="29" t="s">
        <v>834</v>
      </c>
      <c r="C485" s="33" t="s">
        <v>1100</v>
      </c>
      <c r="D485" s="53" t="s">
        <v>1569</v>
      </c>
      <c r="E485" s="26" t="s">
        <v>1559</v>
      </c>
    </row>
    <row r="486" spans="1:5" ht="17" x14ac:dyDescent="0.2">
      <c r="A486" s="3" t="s">
        <v>746</v>
      </c>
      <c r="B486" s="29" t="s">
        <v>361</v>
      </c>
      <c r="C486" s="33" t="s">
        <v>1323</v>
      </c>
      <c r="D486" s="53" t="s">
        <v>1569</v>
      </c>
      <c r="E486" s="26" t="s">
        <v>1559</v>
      </c>
    </row>
    <row r="487" spans="1:5" ht="17" x14ac:dyDescent="0.2">
      <c r="A487" s="3" t="s">
        <v>746</v>
      </c>
      <c r="B487" s="29" t="s">
        <v>361</v>
      </c>
      <c r="C487" s="33" t="s">
        <v>841</v>
      </c>
      <c r="D487" s="53" t="s">
        <v>1569</v>
      </c>
      <c r="E487" s="26" t="s">
        <v>1559</v>
      </c>
    </row>
    <row r="488" spans="1:5" ht="17" x14ac:dyDescent="0.2">
      <c r="A488" s="3" t="s">
        <v>746</v>
      </c>
      <c r="B488" s="29" t="s">
        <v>361</v>
      </c>
      <c r="C488" s="33" t="s">
        <v>844</v>
      </c>
      <c r="D488" s="53" t="s">
        <v>1569</v>
      </c>
      <c r="E488" s="26" t="s">
        <v>1559</v>
      </c>
    </row>
    <row r="489" spans="1:5" ht="17" x14ac:dyDescent="0.2">
      <c r="A489" s="3" t="s">
        <v>746</v>
      </c>
      <c r="B489" s="29" t="s">
        <v>361</v>
      </c>
      <c r="C489" s="33" t="s">
        <v>845</v>
      </c>
      <c r="D489" s="53" t="s">
        <v>1569</v>
      </c>
      <c r="E489" s="26" t="s">
        <v>1559</v>
      </c>
    </row>
    <row r="490" spans="1:5" ht="17" x14ac:dyDescent="0.2">
      <c r="A490" s="3" t="s">
        <v>746</v>
      </c>
      <c r="B490" s="29" t="s">
        <v>361</v>
      </c>
      <c r="C490" s="33" t="s">
        <v>846</v>
      </c>
      <c r="D490" s="53" t="s">
        <v>1569</v>
      </c>
      <c r="E490" s="26" t="s">
        <v>1559</v>
      </c>
    </row>
    <row r="491" spans="1:5" ht="17" x14ac:dyDescent="0.2">
      <c r="A491" s="3" t="s">
        <v>746</v>
      </c>
      <c r="B491" s="29" t="s">
        <v>361</v>
      </c>
      <c r="C491" s="33" t="s">
        <v>1101</v>
      </c>
      <c r="D491" s="53" t="s">
        <v>1569</v>
      </c>
      <c r="E491" s="26" t="s">
        <v>1559</v>
      </c>
    </row>
    <row r="492" spans="1:5" ht="17" x14ac:dyDescent="0.2">
      <c r="A492" s="3" t="s">
        <v>746</v>
      </c>
      <c r="B492" s="29" t="s">
        <v>361</v>
      </c>
      <c r="C492" s="33" t="s">
        <v>848</v>
      </c>
      <c r="D492" s="53" t="s">
        <v>1569</v>
      </c>
      <c r="E492" s="26" t="s">
        <v>1559</v>
      </c>
    </row>
    <row r="493" spans="1:5" ht="17" x14ac:dyDescent="0.2">
      <c r="A493" s="3" t="s">
        <v>746</v>
      </c>
      <c r="B493" s="29" t="s">
        <v>361</v>
      </c>
      <c r="C493" s="33" t="s">
        <v>1356</v>
      </c>
      <c r="D493" s="53" t="s">
        <v>1569</v>
      </c>
      <c r="E493" s="26" t="s">
        <v>1559</v>
      </c>
    </row>
    <row r="494" spans="1:5" ht="17" x14ac:dyDescent="0.2">
      <c r="A494" s="3" t="s">
        <v>746</v>
      </c>
      <c r="B494" s="29" t="s">
        <v>1102</v>
      </c>
      <c r="C494" s="33" t="s">
        <v>1324</v>
      </c>
      <c r="D494" s="53" t="s">
        <v>1569</v>
      </c>
      <c r="E494" s="26" t="s">
        <v>1559</v>
      </c>
    </row>
    <row r="495" spans="1:5" ht="17" x14ac:dyDescent="0.2">
      <c r="A495" s="3" t="s">
        <v>746</v>
      </c>
      <c r="B495" s="29" t="s">
        <v>1102</v>
      </c>
      <c r="C495" s="33" t="s">
        <v>1103</v>
      </c>
      <c r="D495" s="53" t="s">
        <v>1569</v>
      </c>
      <c r="E495" s="26" t="s">
        <v>1559</v>
      </c>
    </row>
    <row r="496" spans="1:5" x14ac:dyDescent="0.2">
      <c r="A496" s="3" t="s">
        <v>746</v>
      </c>
      <c r="B496" s="29" t="s">
        <v>1102</v>
      </c>
      <c r="C496" s="30" t="s">
        <v>1104</v>
      </c>
      <c r="D496" s="6" t="s">
        <v>1569</v>
      </c>
      <c r="E496" s="26" t="s">
        <v>1559</v>
      </c>
    </row>
    <row r="497" spans="1:5" ht="17" x14ac:dyDescent="0.2">
      <c r="A497" s="3" t="s">
        <v>746</v>
      </c>
      <c r="B497" s="29" t="s">
        <v>1102</v>
      </c>
      <c r="C497" s="33" t="s">
        <v>1325</v>
      </c>
      <c r="D497" s="53" t="s">
        <v>1569</v>
      </c>
      <c r="E497" s="26" t="s">
        <v>1559</v>
      </c>
    </row>
    <row r="498" spans="1:5" ht="17" x14ac:dyDescent="0.2">
      <c r="A498" s="3" t="s">
        <v>746</v>
      </c>
      <c r="B498" s="29" t="s">
        <v>853</v>
      </c>
      <c r="C498" s="33" t="s">
        <v>1107</v>
      </c>
      <c r="D498" s="53" t="s">
        <v>1569</v>
      </c>
      <c r="E498" s="26" t="s">
        <v>1559</v>
      </c>
    </row>
    <row r="499" spans="1:5" ht="17" x14ac:dyDescent="0.2">
      <c r="A499" s="3" t="s">
        <v>746</v>
      </c>
      <c r="B499" s="29" t="s">
        <v>853</v>
      </c>
      <c r="C499" s="33" t="s">
        <v>1110</v>
      </c>
      <c r="D499" s="53" t="s">
        <v>1569</v>
      </c>
      <c r="E499" s="26" t="s">
        <v>1559</v>
      </c>
    </row>
    <row r="500" spans="1:5" ht="17" x14ac:dyDescent="0.2">
      <c r="A500" s="3" t="s">
        <v>746</v>
      </c>
      <c r="B500" s="29" t="s">
        <v>853</v>
      </c>
      <c r="C500" s="33" t="s">
        <v>1111</v>
      </c>
      <c r="D500" s="53" t="s">
        <v>1569</v>
      </c>
      <c r="E500" s="26" t="s">
        <v>1559</v>
      </c>
    </row>
    <row r="501" spans="1:5" ht="17" x14ac:dyDescent="0.2">
      <c r="A501" s="3" t="s">
        <v>746</v>
      </c>
      <c r="B501" s="29" t="s">
        <v>871</v>
      </c>
      <c r="C501" s="33" t="s">
        <v>1131</v>
      </c>
      <c r="D501" s="53" t="s">
        <v>1569</v>
      </c>
      <c r="E501" s="26" t="s">
        <v>1559</v>
      </c>
    </row>
    <row r="502" spans="1:5" ht="17" x14ac:dyDescent="0.2">
      <c r="A502" s="3" t="s">
        <v>746</v>
      </c>
      <c r="B502" s="29" t="s">
        <v>871</v>
      </c>
      <c r="C502" s="33" t="s">
        <v>873</v>
      </c>
      <c r="D502" s="53" t="s">
        <v>1569</v>
      </c>
      <c r="E502" s="26" t="s">
        <v>1559</v>
      </c>
    </row>
    <row r="503" spans="1:5" ht="17" x14ac:dyDescent="0.2">
      <c r="A503" s="3" t="s">
        <v>746</v>
      </c>
      <c r="B503" s="29" t="s">
        <v>1139</v>
      </c>
      <c r="C503" s="33" t="s">
        <v>1140</v>
      </c>
      <c r="D503" s="53" t="s">
        <v>1569</v>
      </c>
      <c r="E503" s="26" t="s">
        <v>1559</v>
      </c>
    </row>
    <row r="504" spans="1:5" ht="17" x14ac:dyDescent="0.2">
      <c r="A504" s="22" t="s">
        <v>746</v>
      </c>
      <c r="B504" s="29" t="s">
        <v>880</v>
      </c>
      <c r="C504" s="33" t="s">
        <v>1145</v>
      </c>
      <c r="D504" s="53" t="s">
        <v>1569</v>
      </c>
      <c r="E504" s="26" t="s">
        <v>1559</v>
      </c>
    </row>
    <row r="505" spans="1:5" ht="17" x14ac:dyDescent="0.2">
      <c r="A505" s="3" t="s">
        <v>746</v>
      </c>
      <c r="B505" s="29" t="s">
        <v>897</v>
      </c>
      <c r="C505" s="33" t="s">
        <v>1150</v>
      </c>
      <c r="D505" s="53" t="s">
        <v>1569</v>
      </c>
      <c r="E505" s="26" t="s">
        <v>1559</v>
      </c>
    </row>
    <row r="506" spans="1:5" ht="17" x14ac:dyDescent="0.2">
      <c r="A506" s="3" t="s">
        <v>746</v>
      </c>
      <c r="B506" s="29" t="s">
        <v>897</v>
      </c>
      <c r="C506" s="33" t="s">
        <v>898</v>
      </c>
      <c r="D506" s="53" t="s">
        <v>1569</v>
      </c>
      <c r="E506" s="26" t="s">
        <v>1559</v>
      </c>
    </row>
    <row r="507" spans="1:5" ht="17" x14ac:dyDescent="0.2">
      <c r="A507" s="3" t="s">
        <v>746</v>
      </c>
      <c r="B507" s="29" t="s">
        <v>900</v>
      </c>
      <c r="C507" s="33" t="s">
        <v>1155</v>
      </c>
      <c r="D507" s="53" t="s">
        <v>1569</v>
      </c>
      <c r="E507" s="26" t="s">
        <v>1559</v>
      </c>
    </row>
    <row r="508" spans="1:5" ht="17" x14ac:dyDescent="0.2">
      <c r="A508" s="3" t="s">
        <v>746</v>
      </c>
      <c r="B508" s="29" t="s">
        <v>900</v>
      </c>
      <c r="C508" s="33" t="s">
        <v>1157</v>
      </c>
      <c r="D508" s="53" t="s">
        <v>1569</v>
      </c>
      <c r="E508" s="26" t="s">
        <v>1559</v>
      </c>
    </row>
    <row r="509" spans="1:5" x14ac:dyDescent="0.2">
      <c r="A509" s="3" t="s">
        <v>746</v>
      </c>
      <c r="B509" s="29" t="s">
        <v>900</v>
      </c>
      <c r="C509" s="33" t="s">
        <v>1585</v>
      </c>
      <c r="D509" s="6" t="s">
        <v>1569</v>
      </c>
      <c r="E509" s="26" t="s">
        <v>1559</v>
      </c>
    </row>
    <row r="510" spans="1:5" ht="17" x14ac:dyDescent="0.2">
      <c r="A510" s="3" t="s">
        <v>746</v>
      </c>
      <c r="B510" s="29" t="s">
        <v>900</v>
      </c>
      <c r="C510" s="33" t="s">
        <v>1158</v>
      </c>
      <c r="D510" s="53" t="s">
        <v>1569</v>
      </c>
      <c r="E510" s="26" t="s">
        <v>1559</v>
      </c>
    </row>
    <row r="511" spans="1:5" ht="17" x14ac:dyDescent="0.2">
      <c r="A511" s="3" t="s">
        <v>746</v>
      </c>
      <c r="B511" s="29" t="s">
        <v>1159</v>
      </c>
      <c r="C511" s="33" t="s">
        <v>1160</v>
      </c>
      <c r="D511" s="53" t="s">
        <v>1569</v>
      </c>
      <c r="E511" s="26" t="s">
        <v>1559</v>
      </c>
    </row>
    <row r="512" spans="1:5" x14ac:dyDescent="0.2">
      <c r="A512" s="3" t="s">
        <v>746</v>
      </c>
      <c r="B512" s="29" t="s">
        <v>1162</v>
      </c>
      <c r="C512" s="30" t="s">
        <v>1163</v>
      </c>
      <c r="D512" s="6" t="s">
        <v>1569</v>
      </c>
      <c r="E512" s="26" t="s">
        <v>1559</v>
      </c>
    </row>
    <row r="513" spans="1:5" ht="17" x14ac:dyDescent="0.2">
      <c r="A513" s="3" t="s">
        <v>746</v>
      </c>
      <c r="B513" s="29" t="s">
        <v>906</v>
      </c>
      <c r="C513" s="33" t="s">
        <v>908</v>
      </c>
      <c r="D513" s="53" t="s">
        <v>1569</v>
      </c>
      <c r="E513" s="26" t="s">
        <v>1559</v>
      </c>
    </row>
    <row r="514" spans="1:5" ht="17" x14ac:dyDescent="0.2">
      <c r="A514" s="3" t="s">
        <v>746</v>
      </c>
      <c r="B514" s="29" t="s">
        <v>914</v>
      </c>
      <c r="C514" s="33" t="s">
        <v>916</v>
      </c>
      <c r="D514" s="53" t="s">
        <v>1569</v>
      </c>
      <c r="E514" s="26" t="s">
        <v>1559</v>
      </c>
    </row>
    <row r="515" spans="1:5" ht="17" x14ac:dyDescent="0.2">
      <c r="A515" s="3" t="s">
        <v>746</v>
      </c>
      <c r="B515" s="29" t="s">
        <v>936</v>
      </c>
      <c r="C515" s="33" t="s">
        <v>1194</v>
      </c>
      <c r="D515" s="53" t="s">
        <v>1569</v>
      </c>
      <c r="E515" s="26" t="s">
        <v>1559</v>
      </c>
    </row>
    <row r="516" spans="1:5" ht="17" x14ac:dyDescent="0.2">
      <c r="A516" s="3" t="s">
        <v>746</v>
      </c>
      <c r="B516" s="29" t="s">
        <v>936</v>
      </c>
      <c r="C516" s="33" t="s">
        <v>1195</v>
      </c>
      <c r="D516" s="53" t="s">
        <v>1569</v>
      </c>
      <c r="E516" s="26" t="s">
        <v>1559</v>
      </c>
    </row>
    <row r="517" spans="1:5" x14ac:dyDescent="0.2">
      <c r="A517" s="3" t="s">
        <v>746</v>
      </c>
      <c r="B517" s="29" t="s">
        <v>938</v>
      </c>
      <c r="C517" s="30" t="s">
        <v>1196</v>
      </c>
      <c r="D517" s="6" t="s">
        <v>1569</v>
      </c>
      <c r="E517" s="26" t="s">
        <v>1559</v>
      </c>
    </row>
    <row r="518" spans="1:5" x14ac:dyDescent="0.2">
      <c r="A518" s="3" t="s">
        <v>746</v>
      </c>
      <c r="B518" s="29" t="s">
        <v>938</v>
      </c>
      <c r="C518" s="30" t="s">
        <v>1198</v>
      </c>
      <c r="D518" s="6" t="s">
        <v>1569</v>
      </c>
      <c r="E518" s="26" t="s">
        <v>1559</v>
      </c>
    </row>
    <row r="519" spans="1:5" x14ac:dyDescent="0.2">
      <c r="A519" s="3" t="s">
        <v>746</v>
      </c>
      <c r="B519" s="29" t="s">
        <v>1214</v>
      </c>
      <c r="C519" s="30" t="s">
        <v>1215</v>
      </c>
      <c r="D519" s="6" t="s">
        <v>1569</v>
      </c>
      <c r="E519" s="26" t="s">
        <v>1559</v>
      </c>
    </row>
    <row r="520" spans="1:5" ht="17" x14ac:dyDescent="0.2">
      <c r="A520" s="23" t="s">
        <v>746</v>
      </c>
      <c r="B520" s="24" t="s">
        <v>949</v>
      </c>
      <c r="C520" s="25" t="s">
        <v>950</v>
      </c>
      <c r="D520" s="53" t="s">
        <v>1569</v>
      </c>
      <c r="E520" s="26" t="s">
        <v>1559</v>
      </c>
    </row>
    <row r="521" spans="1:5" x14ac:dyDescent="0.2">
      <c r="A521" s="23" t="s">
        <v>746</v>
      </c>
      <c r="B521" s="24" t="s">
        <v>951</v>
      </c>
      <c r="C521" s="28" t="s">
        <v>1217</v>
      </c>
      <c r="D521" s="6" t="s">
        <v>1569</v>
      </c>
      <c r="E521" s="26" t="s">
        <v>1559</v>
      </c>
    </row>
    <row r="522" spans="1:5" ht="17" x14ac:dyDescent="0.2">
      <c r="A522" s="23" t="s">
        <v>746</v>
      </c>
      <c r="B522" s="24" t="s">
        <v>951</v>
      </c>
      <c r="C522" s="25" t="s">
        <v>1219</v>
      </c>
      <c r="D522" s="53" t="s">
        <v>1569</v>
      </c>
      <c r="E522" s="26" t="s">
        <v>1559</v>
      </c>
    </row>
    <row r="523" spans="1:5" x14ac:dyDescent="0.2">
      <c r="A523" s="23" t="s">
        <v>746</v>
      </c>
      <c r="B523" s="24" t="s">
        <v>951</v>
      </c>
      <c r="C523" s="28" t="s">
        <v>1220</v>
      </c>
      <c r="D523" s="6" t="s">
        <v>1569</v>
      </c>
      <c r="E523" s="26" t="s">
        <v>1559</v>
      </c>
    </row>
    <row r="524" spans="1:5" ht="17" x14ac:dyDescent="0.2">
      <c r="A524" s="23" t="s">
        <v>746</v>
      </c>
      <c r="B524" s="24" t="s">
        <v>951</v>
      </c>
      <c r="C524" s="25" t="s">
        <v>1221</v>
      </c>
      <c r="D524" s="53" t="s">
        <v>1569</v>
      </c>
      <c r="E524" s="26" t="s">
        <v>1559</v>
      </c>
    </row>
    <row r="525" spans="1:5" ht="17" x14ac:dyDescent="0.2">
      <c r="A525" s="23" t="s">
        <v>746</v>
      </c>
      <c r="B525" s="24" t="s">
        <v>951</v>
      </c>
      <c r="C525" s="25" t="s">
        <v>1222</v>
      </c>
      <c r="D525" s="53" t="s">
        <v>1569</v>
      </c>
      <c r="E525" s="26" t="s">
        <v>1559</v>
      </c>
    </row>
    <row r="526" spans="1:5" x14ac:dyDescent="0.2">
      <c r="A526" s="23" t="s">
        <v>746</v>
      </c>
      <c r="B526" s="24" t="s">
        <v>951</v>
      </c>
      <c r="C526" s="28" t="s">
        <v>1225</v>
      </c>
      <c r="D526" s="6" t="s">
        <v>1569</v>
      </c>
      <c r="E526" s="26" t="s">
        <v>1559</v>
      </c>
    </row>
    <row r="527" spans="1:5" x14ac:dyDescent="0.2">
      <c r="A527" s="23" t="s">
        <v>746</v>
      </c>
      <c r="B527" s="24" t="s">
        <v>1230</v>
      </c>
      <c r="C527" s="28" t="s">
        <v>1231</v>
      </c>
      <c r="D527" s="6" t="s">
        <v>1569</v>
      </c>
      <c r="E527" s="26" t="s">
        <v>1559</v>
      </c>
    </row>
    <row r="528" spans="1:5" ht="17" x14ac:dyDescent="0.2">
      <c r="A528" s="23" t="s">
        <v>746</v>
      </c>
      <c r="B528" s="24" t="s">
        <v>964</v>
      </c>
      <c r="C528" s="27" t="s">
        <v>965</v>
      </c>
      <c r="D528" s="53" t="s">
        <v>1569</v>
      </c>
      <c r="E528" s="26" t="s">
        <v>1559</v>
      </c>
    </row>
    <row r="529" spans="1:5" ht="17" x14ac:dyDescent="0.2">
      <c r="A529" s="23" t="s">
        <v>746</v>
      </c>
      <c r="B529" s="29" t="s">
        <v>1243</v>
      </c>
      <c r="C529" s="25" t="s">
        <v>1244</v>
      </c>
      <c r="D529" s="53" t="s">
        <v>1569</v>
      </c>
      <c r="E529" s="26" t="s">
        <v>1559</v>
      </c>
    </row>
    <row r="530" spans="1:5" ht="17" x14ac:dyDescent="0.2">
      <c r="A530" s="23" t="s">
        <v>746</v>
      </c>
      <c r="B530" s="29" t="s">
        <v>1243</v>
      </c>
      <c r="C530" s="25" t="s">
        <v>1245</v>
      </c>
      <c r="D530" s="53" t="s">
        <v>1569</v>
      </c>
      <c r="E530" s="26" t="s">
        <v>1559</v>
      </c>
    </row>
    <row r="531" spans="1:5" ht="17" x14ac:dyDescent="0.2">
      <c r="A531" s="23" t="s">
        <v>746</v>
      </c>
      <c r="B531" s="29" t="s">
        <v>1243</v>
      </c>
      <c r="C531" s="25" t="s">
        <v>1246</v>
      </c>
      <c r="D531" s="53" t="s">
        <v>1569</v>
      </c>
      <c r="E531" s="26" t="s">
        <v>1559</v>
      </c>
    </row>
    <row r="532" spans="1:5" ht="17" x14ac:dyDescent="0.2">
      <c r="A532" s="20" t="s">
        <v>746</v>
      </c>
      <c r="B532" s="24" t="s">
        <v>987</v>
      </c>
      <c r="C532" s="25" t="s">
        <v>988</v>
      </c>
      <c r="D532" s="53" t="s">
        <v>1569</v>
      </c>
      <c r="E532" s="26" t="s">
        <v>1559</v>
      </c>
    </row>
    <row r="533" spans="1:5" ht="17" x14ac:dyDescent="0.2">
      <c r="A533" s="20" t="s">
        <v>746</v>
      </c>
      <c r="B533" s="24" t="s">
        <v>987</v>
      </c>
      <c r="C533" s="25" t="s">
        <v>989</v>
      </c>
      <c r="D533" s="53" t="s">
        <v>1569</v>
      </c>
      <c r="E533" s="26" t="s">
        <v>1559</v>
      </c>
    </row>
    <row r="534" spans="1:5" ht="17" x14ac:dyDescent="0.2">
      <c r="A534" s="23" t="s">
        <v>746</v>
      </c>
      <c r="B534" s="24" t="s">
        <v>993</v>
      </c>
      <c r="C534" s="25" t="s">
        <v>1265</v>
      </c>
      <c r="D534" s="53" t="s">
        <v>1569</v>
      </c>
      <c r="E534" s="26" t="s">
        <v>1559</v>
      </c>
    </row>
    <row r="535" spans="1:5" ht="17" x14ac:dyDescent="0.2">
      <c r="A535" s="23" t="s">
        <v>746</v>
      </c>
      <c r="B535" s="24" t="s">
        <v>993</v>
      </c>
      <c r="C535" s="25" t="s">
        <v>1266</v>
      </c>
      <c r="D535" s="53" t="s">
        <v>1569</v>
      </c>
      <c r="E535" s="26" t="s">
        <v>1559</v>
      </c>
    </row>
    <row r="536" spans="1:5" ht="17" x14ac:dyDescent="0.2">
      <c r="A536" s="23" t="s">
        <v>746</v>
      </c>
      <c r="B536" s="24" t="s">
        <v>993</v>
      </c>
      <c r="C536" s="25" t="s">
        <v>1270</v>
      </c>
      <c r="D536" s="53" t="s">
        <v>1569</v>
      </c>
      <c r="E536" s="26" t="s">
        <v>1559</v>
      </c>
    </row>
    <row r="537" spans="1:5" x14ac:dyDescent="0.2">
      <c r="A537" s="23" t="s">
        <v>746</v>
      </c>
      <c r="B537" s="24" t="s">
        <v>993</v>
      </c>
      <c r="C537" s="28" t="s">
        <v>1271</v>
      </c>
      <c r="D537" s="6" t="s">
        <v>1569</v>
      </c>
      <c r="E537" s="26" t="s">
        <v>1559</v>
      </c>
    </row>
    <row r="538" spans="1:5" x14ac:dyDescent="0.2">
      <c r="A538" s="23" t="s">
        <v>746</v>
      </c>
      <c r="B538" s="24" t="s">
        <v>1272</v>
      </c>
      <c r="C538" s="28" t="s">
        <v>1273</v>
      </c>
      <c r="D538" s="6" t="s">
        <v>1569</v>
      </c>
      <c r="E538" s="26" t="s">
        <v>1559</v>
      </c>
    </row>
    <row r="539" spans="1:5" ht="17" x14ac:dyDescent="0.2">
      <c r="A539" s="23" t="s">
        <v>746</v>
      </c>
      <c r="B539" s="24" t="s">
        <v>1279</v>
      </c>
      <c r="C539" s="25" t="s">
        <v>1280</v>
      </c>
      <c r="D539" s="53" t="s">
        <v>1569</v>
      </c>
      <c r="E539" s="26" t="s">
        <v>1559</v>
      </c>
    </row>
    <row r="540" spans="1:5" ht="17" x14ac:dyDescent="0.2">
      <c r="A540" s="23" t="s">
        <v>746</v>
      </c>
      <c r="B540" s="24" t="s">
        <v>1279</v>
      </c>
      <c r="C540" s="25" t="s">
        <v>1362</v>
      </c>
      <c r="D540" s="53" t="s">
        <v>1569</v>
      </c>
      <c r="E540" s="26" t="s">
        <v>1559</v>
      </c>
    </row>
    <row r="541" spans="1:5" ht="17" x14ac:dyDescent="0.2">
      <c r="A541" s="23" t="s">
        <v>746</v>
      </c>
      <c r="B541" s="24" t="s">
        <v>1281</v>
      </c>
      <c r="C541" s="25" t="s">
        <v>1282</v>
      </c>
      <c r="D541" s="53" t="s">
        <v>1569</v>
      </c>
      <c r="E541" s="26" t="s">
        <v>1559</v>
      </c>
    </row>
    <row r="542" spans="1:5" ht="17" x14ac:dyDescent="0.2">
      <c r="A542" s="23" t="s">
        <v>746</v>
      </c>
      <c r="B542" s="24" t="s">
        <v>1281</v>
      </c>
      <c r="C542" s="25" t="s">
        <v>1283</v>
      </c>
      <c r="D542" s="53" t="s">
        <v>1569</v>
      </c>
      <c r="E542" s="26" t="s">
        <v>1559</v>
      </c>
    </row>
    <row r="543" spans="1:5" ht="17" x14ac:dyDescent="0.2">
      <c r="A543" s="23" t="s">
        <v>746</v>
      </c>
      <c r="B543" s="24" t="s">
        <v>1281</v>
      </c>
      <c r="C543" s="25" t="s">
        <v>1284</v>
      </c>
      <c r="D543" s="53" t="s">
        <v>1569</v>
      </c>
      <c r="E543" s="26" t="s">
        <v>1559</v>
      </c>
    </row>
    <row r="544" spans="1:5" ht="17" x14ac:dyDescent="0.2">
      <c r="A544" s="23" t="s">
        <v>746</v>
      </c>
      <c r="B544" s="24" t="s">
        <v>1289</v>
      </c>
      <c r="C544" s="25" t="s">
        <v>1290</v>
      </c>
      <c r="D544" s="53" t="s">
        <v>1569</v>
      </c>
      <c r="E544" s="26" t="s">
        <v>1559</v>
      </c>
    </row>
    <row r="545" spans="1:5" x14ac:dyDescent="0.2">
      <c r="A545" s="23" t="s">
        <v>746</v>
      </c>
      <c r="B545" s="24" t="s">
        <v>1293</v>
      </c>
      <c r="C545" s="28" t="s">
        <v>1294</v>
      </c>
      <c r="D545" s="6" t="s">
        <v>1569</v>
      </c>
      <c r="E545" s="26" t="s">
        <v>1559</v>
      </c>
    </row>
    <row r="546" spans="1:5" x14ac:dyDescent="0.2">
      <c r="A546" s="23" t="s">
        <v>746</v>
      </c>
      <c r="B546" s="24" t="s">
        <v>1297</v>
      </c>
      <c r="C546" s="28" t="s">
        <v>1298</v>
      </c>
      <c r="D546" s="6" t="s">
        <v>1569</v>
      </c>
      <c r="E546" s="26" t="s">
        <v>1559</v>
      </c>
    </row>
    <row r="547" spans="1:5" x14ac:dyDescent="0.2">
      <c r="A547" s="23" t="s">
        <v>746</v>
      </c>
      <c r="B547" s="24" t="s">
        <v>1297</v>
      </c>
      <c r="C547" s="25" t="s">
        <v>1299</v>
      </c>
      <c r="D547" s="5" t="s">
        <v>1569</v>
      </c>
      <c r="E547" s="26" t="s">
        <v>1559</v>
      </c>
    </row>
    <row r="548" spans="1:5" x14ac:dyDescent="0.2">
      <c r="A548" s="23" t="s">
        <v>746</v>
      </c>
      <c r="B548" s="24" t="s">
        <v>1297</v>
      </c>
      <c r="C548" s="28" t="s">
        <v>1300</v>
      </c>
      <c r="D548" s="6" t="s">
        <v>1569</v>
      </c>
      <c r="E548" s="26" t="s">
        <v>1559</v>
      </c>
    </row>
    <row r="549" spans="1:5" x14ac:dyDescent="0.2">
      <c r="A549" s="23" t="s">
        <v>746</v>
      </c>
      <c r="B549" s="24" t="s">
        <v>1301</v>
      </c>
      <c r="C549" s="28" t="s">
        <v>1302</v>
      </c>
      <c r="D549" s="6" t="s">
        <v>1569</v>
      </c>
      <c r="E549" s="26" t="s">
        <v>1559</v>
      </c>
    </row>
    <row r="550" spans="1:5" x14ac:dyDescent="0.2">
      <c r="A550" s="23" t="s">
        <v>746</v>
      </c>
      <c r="B550" s="24" t="s">
        <v>1305</v>
      </c>
      <c r="C550" s="28" t="s">
        <v>1306</v>
      </c>
      <c r="D550" s="6" t="s">
        <v>1569</v>
      </c>
      <c r="E550" s="26" t="s">
        <v>1559</v>
      </c>
    </row>
    <row r="551" spans="1:5" ht="17" x14ac:dyDescent="0.2">
      <c r="A551" s="23" t="s">
        <v>761</v>
      </c>
      <c r="B551" s="24" t="s">
        <v>1207</v>
      </c>
      <c r="C551" s="25" t="s">
        <v>1208</v>
      </c>
      <c r="D551" s="53" t="s">
        <v>1558</v>
      </c>
      <c r="E551" s="26" t="s">
        <v>1559</v>
      </c>
    </row>
    <row r="552" spans="1:5" ht="17" x14ac:dyDescent="0.2">
      <c r="A552" s="23" t="s">
        <v>761</v>
      </c>
      <c r="B552" s="24" t="s">
        <v>985</v>
      </c>
      <c r="C552" s="25" t="s">
        <v>986</v>
      </c>
      <c r="D552" s="53" t="s">
        <v>1562</v>
      </c>
      <c r="E552" s="26" t="s">
        <v>1587</v>
      </c>
    </row>
    <row r="553" spans="1:5" ht="17" x14ac:dyDescent="0.2">
      <c r="A553" s="23" t="s">
        <v>761</v>
      </c>
      <c r="B553" s="24" t="s">
        <v>1004</v>
      </c>
      <c r="C553" s="25" t="s">
        <v>1005</v>
      </c>
      <c r="D553" s="53" t="s">
        <v>1565</v>
      </c>
      <c r="E553" s="26" t="s">
        <v>1566</v>
      </c>
    </row>
    <row r="554" spans="1:5" ht="17" x14ac:dyDescent="0.2">
      <c r="A554" s="23" t="s">
        <v>761</v>
      </c>
      <c r="B554" s="24" t="s">
        <v>801</v>
      </c>
      <c r="C554" s="25" t="s">
        <v>802</v>
      </c>
      <c r="D554" s="53" t="s">
        <v>1567</v>
      </c>
      <c r="E554" s="26" t="s">
        <v>1559</v>
      </c>
    </row>
    <row r="555" spans="1:5" ht="17" x14ac:dyDescent="0.2">
      <c r="A555" s="23" t="s">
        <v>761</v>
      </c>
      <c r="B555" s="24" t="s">
        <v>1128</v>
      </c>
      <c r="C555" s="25" t="s">
        <v>1129</v>
      </c>
      <c r="D555" s="53" t="s">
        <v>1569</v>
      </c>
      <c r="E555" s="26" t="s">
        <v>1559</v>
      </c>
    </row>
    <row r="556" spans="1:5" ht="17" x14ac:dyDescent="0.2">
      <c r="A556" s="23" t="s">
        <v>825</v>
      </c>
      <c r="B556" s="24" t="s">
        <v>858</v>
      </c>
      <c r="C556" s="25" t="s">
        <v>1115</v>
      </c>
      <c r="D556" s="53" t="s">
        <v>1558</v>
      </c>
      <c r="E556" s="26" t="s">
        <v>1559</v>
      </c>
    </row>
    <row r="557" spans="1:5" ht="17" x14ac:dyDescent="0.2">
      <c r="A557" s="23" t="s">
        <v>825</v>
      </c>
      <c r="B557" s="24" t="s">
        <v>858</v>
      </c>
      <c r="C557" s="25" t="s">
        <v>859</v>
      </c>
      <c r="D557" s="53" t="s">
        <v>1562</v>
      </c>
      <c r="E557" s="26" t="s">
        <v>1588</v>
      </c>
    </row>
    <row r="558" spans="1:5" ht="17" x14ac:dyDescent="0.2">
      <c r="A558" s="23" t="s">
        <v>825</v>
      </c>
      <c r="B558" s="24" t="s">
        <v>858</v>
      </c>
      <c r="C558" s="25" t="s">
        <v>1115</v>
      </c>
      <c r="D558" s="53" t="s">
        <v>1562</v>
      </c>
      <c r="E558" s="26" t="s">
        <v>1588</v>
      </c>
    </row>
    <row r="559" spans="1:5" ht="17" x14ac:dyDescent="0.2">
      <c r="A559" s="23" t="s">
        <v>825</v>
      </c>
      <c r="B559" s="24" t="s">
        <v>1186</v>
      </c>
      <c r="C559" s="25" t="s">
        <v>1187</v>
      </c>
      <c r="D559" s="53" t="s">
        <v>1562</v>
      </c>
      <c r="E559" s="26" t="s">
        <v>1588</v>
      </c>
    </row>
    <row r="560" spans="1:5" ht="17" x14ac:dyDescent="0.2">
      <c r="A560" s="23" t="s">
        <v>825</v>
      </c>
      <c r="B560" s="24" t="s">
        <v>1186</v>
      </c>
      <c r="C560" s="25" t="s">
        <v>1188</v>
      </c>
      <c r="D560" s="53" t="s">
        <v>1562</v>
      </c>
      <c r="E560" s="26" t="s">
        <v>1588</v>
      </c>
    </row>
    <row r="561" spans="1:5" ht="17" x14ac:dyDescent="0.2">
      <c r="A561" s="23" t="s">
        <v>825</v>
      </c>
      <c r="B561" s="24" t="s">
        <v>962</v>
      </c>
      <c r="C561" s="25" t="s">
        <v>963</v>
      </c>
      <c r="D561" s="53" t="s">
        <v>1562</v>
      </c>
      <c r="E561" s="26" t="s">
        <v>1588</v>
      </c>
    </row>
    <row r="562" spans="1:5" ht="17" x14ac:dyDescent="0.2">
      <c r="A562" s="23" t="s">
        <v>825</v>
      </c>
      <c r="B562" s="24" t="s">
        <v>1234</v>
      </c>
      <c r="C562" s="25" t="s">
        <v>1235</v>
      </c>
      <c r="D562" s="53" t="s">
        <v>1562</v>
      </c>
      <c r="E562" s="26" t="s">
        <v>1588</v>
      </c>
    </row>
    <row r="563" spans="1:5" ht="17" x14ac:dyDescent="0.2">
      <c r="A563" s="23" t="s">
        <v>825</v>
      </c>
      <c r="B563" s="24" t="s">
        <v>972</v>
      </c>
      <c r="C563" s="25" t="s">
        <v>973</v>
      </c>
      <c r="D563" s="53" t="s">
        <v>1562</v>
      </c>
      <c r="E563" s="26" t="s">
        <v>1588</v>
      </c>
    </row>
    <row r="564" spans="1:5" ht="17" x14ac:dyDescent="0.2">
      <c r="A564" s="23" t="s">
        <v>825</v>
      </c>
      <c r="B564" s="24" t="s">
        <v>858</v>
      </c>
      <c r="C564" s="25" t="s">
        <v>1115</v>
      </c>
      <c r="D564" s="53" t="s">
        <v>1564</v>
      </c>
      <c r="E564" s="26" t="s">
        <v>1559</v>
      </c>
    </row>
    <row r="565" spans="1:5" ht="17" x14ac:dyDescent="0.2">
      <c r="A565" s="23" t="s">
        <v>825</v>
      </c>
      <c r="B565" s="24" t="s">
        <v>1034</v>
      </c>
      <c r="C565" s="25" t="s">
        <v>1035</v>
      </c>
      <c r="D565" s="53" t="s">
        <v>1565</v>
      </c>
      <c r="E565" s="26" t="s">
        <v>1566</v>
      </c>
    </row>
    <row r="566" spans="1:5" ht="17" x14ac:dyDescent="0.2">
      <c r="A566" s="23" t="s">
        <v>825</v>
      </c>
      <c r="B566" s="24" t="s">
        <v>826</v>
      </c>
      <c r="C566" s="25" t="s">
        <v>827</v>
      </c>
      <c r="D566" s="53" t="s">
        <v>1565</v>
      </c>
      <c r="E566" s="26" t="s">
        <v>1566</v>
      </c>
    </row>
    <row r="567" spans="1:5" ht="17" x14ac:dyDescent="0.2">
      <c r="A567" s="23" t="s">
        <v>825</v>
      </c>
      <c r="B567" s="24" t="s">
        <v>962</v>
      </c>
      <c r="C567" s="25" t="s">
        <v>963</v>
      </c>
      <c r="D567" s="53" t="s">
        <v>1565</v>
      </c>
      <c r="E567" s="26" t="s">
        <v>1566</v>
      </c>
    </row>
    <row r="568" spans="1:5" ht="17" x14ac:dyDescent="0.2">
      <c r="A568" s="23" t="s">
        <v>825</v>
      </c>
      <c r="B568" s="24" t="s">
        <v>1261</v>
      </c>
      <c r="C568" s="25" t="s">
        <v>1262</v>
      </c>
      <c r="D568" s="53" t="s">
        <v>1565</v>
      </c>
      <c r="E568" s="26" t="s">
        <v>1566</v>
      </c>
    </row>
    <row r="569" spans="1:5" ht="17" x14ac:dyDescent="0.2">
      <c r="A569" s="23" t="s">
        <v>825</v>
      </c>
      <c r="B569" s="24" t="s">
        <v>1034</v>
      </c>
      <c r="C569" s="25" t="s">
        <v>1035</v>
      </c>
      <c r="D569" s="53" t="s">
        <v>1567</v>
      </c>
      <c r="E569" s="26" t="s">
        <v>1559</v>
      </c>
    </row>
    <row r="570" spans="1:5" ht="17" x14ac:dyDescent="0.2">
      <c r="A570" s="23" t="s">
        <v>825</v>
      </c>
      <c r="B570" s="24" t="s">
        <v>858</v>
      </c>
      <c r="C570" s="25" t="s">
        <v>1115</v>
      </c>
      <c r="D570" s="53" t="s">
        <v>1568</v>
      </c>
      <c r="E570" s="26" t="s">
        <v>1588</v>
      </c>
    </row>
    <row r="571" spans="1:5" x14ac:dyDescent="0.2">
      <c r="A571" s="23" t="s">
        <v>825</v>
      </c>
      <c r="B571" s="24" t="s">
        <v>1029</v>
      </c>
      <c r="C571" s="28" t="s">
        <v>1030</v>
      </c>
      <c r="D571" s="6" t="s">
        <v>1569</v>
      </c>
      <c r="E571" s="26" t="s">
        <v>1559</v>
      </c>
    </row>
    <row r="572" spans="1:5" x14ac:dyDescent="0.2">
      <c r="A572" s="23" t="s">
        <v>825</v>
      </c>
      <c r="B572" s="24" t="s">
        <v>1070</v>
      </c>
      <c r="C572" s="28" t="s">
        <v>1071</v>
      </c>
      <c r="D572" s="6" t="s">
        <v>1569</v>
      </c>
      <c r="E572" s="26" t="s">
        <v>1559</v>
      </c>
    </row>
    <row r="573" spans="1:5" x14ac:dyDescent="0.2">
      <c r="A573" s="23" t="s">
        <v>825</v>
      </c>
      <c r="B573" s="24" t="s">
        <v>1088</v>
      </c>
      <c r="C573" s="28" t="s">
        <v>1089</v>
      </c>
      <c r="D573" s="6" t="s">
        <v>1569</v>
      </c>
      <c r="E573" s="26" t="s">
        <v>1559</v>
      </c>
    </row>
    <row r="574" spans="1:5" ht="17" x14ac:dyDescent="0.2">
      <c r="A574" s="23" t="s">
        <v>825</v>
      </c>
      <c r="B574" s="24" t="s">
        <v>851</v>
      </c>
      <c r="C574" s="25" t="s">
        <v>852</v>
      </c>
      <c r="D574" s="53" t="s">
        <v>1569</v>
      </c>
      <c r="E574" s="26" t="s">
        <v>1559</v>
      </c>
    </row>
    <row r="575" spans="1:5" ht="17" x14ac:dyDescent="0.2">
      <c r="A575" s="23" t="s">
        <v>825</v>
      </c>
      <c r="B575" s="24" t="s">
        <v>858</v>
      </c>
      <c r="C575" s="25" t="s">
        <v>1115</v>
      </c>
      <c r="D575" s="53" t="s">
        <v>1569</v>
      </c>
      <c r="E575" s="26" t="s">
        <v>1559</v>
      </c>
    </row>
    <row r="576" spans="1:5" ht="17" x14ac:dyDescent="0.2">
      <c r="A576" s="23" t="s">
        <v>825</v>
      </c>
      <c r="B576" s="24" t="s">
        <v>922</v>
      </c>
      <c r="C576" s="25" t="s">
        <v>923</v>
      </c>
      <c r="D576" s="53" t="s">
        <v>1569</v>
      </c>
      <c r="E576" s="26" t="s">
        <v>1559</v>
      </c>
    </row>
    <row r="577" spans="1:5" x14ac:dyDescent="0.2">
      <c r="A577" s="23" t="s">
        <v>825</v>
      </c>
      <c r="B577" s="24" t="s">
        <v>1176</v>
      </c>
      <c r="C577" s="28" t="s">
        <v>1177</v>
      </c>
      <c r="D577" s="6" t="s">
        <v>1569</v>
      </c>
      <c r="E577" s="26" t="s">
        <v>1559</v>
      </c>
    </row>
    <row r="578" spans="1:5" x14ac:dyDescent="0.2">
      <c r="A578" s="23" t="s">
        <v>825</v>
      </c>
      <c r="B578" s="24" t="s">
        <v>1203</v>
      </c>
      <c r="C578" s="28" t="s">
        <v>1204</v>
      </c>
      <c r="D578" s="6" t="s">
        <v>1569</v>
      </c>
      <c r="E578" s="26" t="s">
        <v>1559</v>
      </c>
    </row>
    <row r="579" spans="1:5" ht="17" x14ac:dyDescent="0.2">
      <c r="A579" s="23" t="s">
        <v>825</v>
      </c>
      <c r="B579" s="24" t="s">
        <v>962</v>
      </c>
      <c r="C579" s="25" t="s">
        <v>963</v>
      </c>
      <c r="D579" s="53" t="s">
        <v>1569</v>
      </c>
      <c r="E579" s="26" t="s">
        <v>1559</v>
      </c>
    </row>
    <row r="580" spans="1:5" ht="17" x14ac:dyDescent="0.2">
      <c r="A580" s="23" t="s">
        <v>825</v>
      </c>
      <c r="B580" s="24" t="s">
        <v>1257</v>
      </c>
      <c r="C580" s="25" t="s">
        <v>1258</v>
      </c>
      <c r="D580" s="53" t="s">
        <v>1569</v>
      </c>
      <c r="E580" s="26" t="s">
        <v>1559</v>
      </c>
    </row>
    <row r="581" spans="1:5" x14ac:dyDescent="0.2">
      <c r="A581" s="23" t="s">
        <v>825</v>
      </c>
      <c r="B581" s="24" t="s">
        <v>1257</v>
      </c>
      <c r="C581" s="28" t="s">
        <v>1258</v>
      </c>
      <c r="D581" s="6" t="s">
        <v>1569</v>
      </c>
      <c r="E581" s="26" t="s">
        <v>1559</v>
      </c>
    </row>
    <row r="582" spans="1:5" ht="17" x14ac:dyDescent="0.2">
      <c r="A582" s="23" t="s">
        <v>825</v>
      </c>
      <c r="B582" s="24" t="s">
        <v>1261</v>
      </c>
      <c r="C582" s="25" t="s">
        <v>1262</v>
      </c>
      <c r="D582" s="53" t="s">
        <v>1569</v>
      </c>
      <c r="E582" s="26" t="s">
        <v>1559</v>
      </c>
    </row>
    <row r="583" spans="1:5" ht="17" x14ac:dyDescent="0.2">
      <c r="A583" s="23" t="s">
        <v>1008</v>
      </c>
      <c r="B583" s="24" t="s">
        <v>1046</v>
      </c>
      <c r="C583" s="25" t="s">
        <v>1047</v>
      </c>
      <c r="D583" s="53" t="s">
        <v>1558</v>
      </c>
      <c r="E583" s="26" t="s">
        <v>1559</v>
      </c>
    </row>
    <row r="584" spans="1:5" x14ac:dyDescent="0.2">
      <c r="A584" s="23" t="s">
        <v>1008</v>
      </c>
      <c r="B584" s="24" t="s">
        <v>1352</v>
      </c>
      <c r="C584" s="28" t="s">
        <v>1353</v>
      </c>
      <c r="D584" s="6" t="s">
        <v>1558</v>
      </c>
      <c r="E584" s="26" t="s">
        <v>1559</v>
      </c>
    </row>
    <row r="585" spans="1:5" ht="17" x14ac:dyDescent="0.2">
      <c r="A585" s="23" t="s">
        <v>1008</v>
      </c>
      <c r="B585" s="24" t="s">
        <v>1263</v>
      </c>
      <c r="C585" s="25" t="s">
        <v>1264</v>
      </c>
      <c r="D585" s="53" t="s">
        <v>1558</v>
      </c>
      <c r="E585" s="26" t="s">
        <v>1559</v>
      </c>
    </row>
    <row r="586" spans="1:5" x14ac:dyDescent="0.2">
      <c r="A586" s="23" t="s">
        <v>1008</v>
      </c>
      <c r="B586" s="24" t="s">
        <v>1295</v>
      </c>
      <c r="C586" s="28" t="s">
        <v>1296</v>
      </c>
      <c r="D586" s="6" t="s">
        <v>1558</v>
      </c>
      <c r="E586" s="26" t="s">
        <v>1559</v>
      </c>
    </row>
    <row r="587" spans="1:5" ht="17" x14ac:dyDescent="0.2">
      <c r="A587" s="23" t="s">
        <v>1008</v>
      </c>
      <c r="B587" s="24" t="s">
        <v>1046</v>
      </c>
      <c r="C587" s="25" t="s">
        <v>1047</v>
      </c>
      <c r="D587" s="53" t="s">
        <v>1562</v>
      </c>
      <c r="E587" s="26" t="s">
        <v>1589</v>
      </c>
    </row>
    <row r="588" spans="1:5" x14ac:dyDescent="0.2">
      <c r="A588" s="23" t="s">
        <v>1008</v>
      </c>
      <c r="B588" s="24" t="s">
        <v>1352</v>
      </c>
      <c r="C588" s="28" t="s">
        <v>1353</v>
      </c>
      <c r="D588" s="6" t="s">
        <v>1562</v>
      </c>
      <c r="E588" s="26" t="s">
        <v>1589</v>
      </c>
    </row>
    <row r="589" spans="1:5" x14ac:dyDescent="0.2">
      <c r="A589" s="23" t="s">
        <v>1008</v>
      </c>
      <c r="B589" s="24" t="s">
        <v>1086</v>
      </c>
      <c r="C589" s="28" t="s">
        <v>1087</v>
      </c>
      <c r="D589" s="6" t="s">
        <v>1562</v>
      </c>
      <c r="E589" s="26" t="s">
        <v>1589</v>
      </c>
    </row>
    <row r="590" spans="1:5" ht="17" x14ac:dyDescent="0.2">
      <c r="A590" s="23" t="s">
        <v>1008</v>
      </c>
      <c r="B590" s="24" t="s">
        <v>1263</v>
      </c>
      <c r="C590" s="25" t="s">
        <v>1264</v>
      </c>
      <c r="D590" s="53" t="s">
        <v>1562</v>
      </c>
      <c r="E590" s="26" t="s">
        <v>1589</v>
      </c>
    </row>
    <row r="591" spans="1:5" x14ac:dyDescent="0.2">
      <c r="A591" s="23" t="s">
        <v>1008</v>
      </c>
      <c r="B591" s="24" t="s">
        <v>1295</v>
      </c>
      <c r="C591" s="28" t="s">
        <v>1296</v>
      </c>
      <c r="D591" s="6" t="s">
        <v>1562</v>
      </c>
      <c r="E591" s="26" t="s">
        <v>1589</v>
      </c>
    </row>
    <row r="592" spans="1:5" ht="17" x14ac:dyDescent="0.2">
      <c r="A592" s="23" t="s">
        <v>1008</v>
      </c>
      <c r="B592" s="24" t="s">
        <v>1263</v>
      </c>
      <c r="C592" s="25" t="s">
        <v>1264</v>
      </c>
      <c r="D592" s="53" t="s">
        <v>1564</v>
      </c>
      <c r="E592" s="26" t="s">
        <v>1559</v>
      </c>
    </row>
    <row r="593" spans="1:23" x14ac:dyDescent="0.2">
      <c r="A593" s="23" t="s">
        <v>1008</v>
      </c>
      <c r="B593" s="24" t="s">
        <v>1295</v>
      </c>
      <c r="C593" s="28" t="s">
        <v>1296</v>
      </c>
      <c r="D593" s="6" t="s">
        <v>1564</v>
      </c>
      <c r="E593" s="26" t="s">
        <v>1559</v>
      </c>
    </row>
    <row r="594" spans="1:23" ht="17" x14ac:dyDescent="0.2">
      <c r="A594" s="23" t="s">
        <v>1008</v>
      </c>
      <c r="B594" s="24" t="s">
        <v>1046</v>
      </c>
      <c r="C594" s="25" t="s">
        <v>1047</v>
      </c>
      <c r="D594" s="53" t="s">
        <v>1565</v>
      </c>
      <c r="E594" s="26" t="s">
        <v>1566</v>
      </c>
    </row>
    <row r="595" spans="1:23" ht="17" x14ac:dyDescent="0.2">
      <c r="A595" s="23" t="s">
        <v>1008</v>
      </c>
      <c r="B595" s="24" t="s">
        <v>1046</v>
      </c>
      <c r="C595" s="25" t="s">
        <v>1047</v>
      </c>
      <c r="D595" s="53" t="s">
        <v>1567</v>
      </c>
      <c r="E595" s="26" t="s">
        <v>1559</v>
      </c>
    </row>
    <row r="596" spans="1:23" ht="17" x14ac:dyDescent="0.2">
      <c r="A596" s="23" t="s">
        <v>1008</v>
      </c>
      <c r="B596" s="24" t="s">
        <v>1046</v>
      </c>
      <c r="C596" s="25" t="s">
        <v>1047</v>
      </c>
      <c r="D596" s="53" t="s">
        <v>1568</v>
      </c>
      <c r="E596" s="26" t="s">
        <v>1589</v>
      </c>
    </row>
    <row r="597" spans="1:23" x14ac:dyDescent="0.2">
      <c r="A597" s="23" t="s">
        <v>1008</v>
      </c>
      <c r="B597" s="24" t="s">
        <v>1352</v>
      </c>
      <c r="C597" s="28" t="s">
        <v>1353</v>
      </c>
      <c r="D597" s="6" t="s">
        <v>1568</v>
      </c>
      <c r="E597" s="26" t="s">
        <v>1589</v>
      </c>
    </row>
    <row r="598" spans="1:23" x14ac:dyDescent="0.2">
      <c r="A598" s="23" t="s">
        <v>1008</v>
      </c>
      <c r="B598" s="24" t="s">
        <v>1086</v>
      </c>
      <c r="C598" s="28" t="s">
        <v>1087</v>
      </c>
      <c r="D598" s="6" t="s">
        <v>1568</v>
      </c>
      <c r="E598" s="26" t="s">
        <v>1589</v>
      </c>
    </row>
    <row r="599" spans="1:23" ht="17" x14ac:dyDescent="0.2">
      <c r="A599" s="23" t="s">
        <v>1008</v>
      </c>
      <c r="B599" s="24" t="s">
        <v>1046</v>
      </c>
      <c r="C599" s="25" t="s">
        <v>1047</v>
      </c>
      <c r="D599" s="53" t="s">
        <v>1569</v>
      </c>
      <c r="E599" s="26" t="s">
        <v>1559</v>
      </c>
    </row>
    <row r="600" spans="1:23" x14ac:dyDescent="0.2">
      <c r="A600" s="23" t="s">
        <v>1008</v>
      </c>
      <c r="B600" s="24" t="s">
        <v>1352</v>
      </c>
      <c r="C600" s="28" t="s">
        <v>1353</v>
      </c>
      <c r="D600" s="6" t="s">
        <v>1569</v>
      </c>
      <c r="E600" s="26" t="s">
        <v>1559</v>
      </c>
    </row>
    <row r="601" spans="1:23" ht="17" x14ac:dyDescent="0.2">
      <c r="A601" s="23" t="s">
        <v>1008</v>
      </c>
      <c r="B601" s="24" t="s">
        <v>1263</v>
      </c>
      <c r="C601" s="25" t="s">
        <v>1264</v>
      </c>
      <c r="D601" s="53" t="s">
        <v>1569</v>
      </c>
      <c r="E601" s="26" t="s">
        <v>1559</v>
      </c>
    </row>
    <row r="602" spans="1:23" ht="17" x14ac:dyDescent="0.2">
      <c r="A602" s="23" t="s">
        <v>1008</v>
      </c>
      <c r="B602" s="24" t="s">
        <v>1009</v>
      </c>
      <c r="C602" s="25" t="s">
        <v>1010</v>
      </c>
      <c r="D602" s="53" t="s">
        <v>1569</v>
      </c>
      <c r="E602" s="26" t="s">
        <v>1559</v>
      </c>
    </row>
    <row r="603" spans="1:23" ht="17" x14ac:dyDescent="0.2">
      <c r="A603" s="23" t="s">
        <v>1008</v>
      </c>
      <c r="B603" s="24" t="s">
        <v>1009</v>
      </c>
      <c r="C603" s="25" t="s">
        <v>1011</v>
      </c>
      <c r="D603" s="53" t="s">
        <v>1569</v>
      </c>
      <c r="E603" s="26" t="s">
        <v>1559</v>
      </c>
    </row>
    <row r="604" spans="1:23" x14ac:dyDescent="0.2">
      <c r="A604" s="23" t="s">
        <v>1008</v>
      </c>
      <c r="B604" s="24" t="s">
        <v>1295</v>
      </c>
      <c r="C604" s="28" t="s">
        <v>1296</v>
      </c>
      <c r="D604" s="6" t="s">
        <v>1569</v>
      </c>
      <c r="E604" s="26" t="s">
        <v>1559</v>
      </c>
    </row>
    <row r="605" spans="1:23" ht="17" x14ac:dyDescent="0.2">
      <c r="A605" s="23" t="s">
        <v>819</v>
      </c>
      <c r="B605" s="24" t="s">
        <v>820</v>
      </c>
      <c r="C605" s="25" t="s">
        <v>821</v>
      </c>
      <c r="D605" s="53" t="s">
        <v>1562</v>
      </c>
      <c r="E605" s="26" t="s">
        <v>1590</v>
      </c>
    </row>
    <row r="606" spans="1:23" s="3" customFormat="1" ht="17" x14ac:dyDescent="0.2">
      <c r="A606" s="23" t="s">
        <v>1211</v>
      </c>
      <c r="B606" s="24" t="s">
        <v>1212</v>
      </c>
      <c r="C606" s="25" t="s">
        <v>1213</v>
      </c>
      <c r="D606" s="55" t="s">
        <v>1558</v>
      </c>
      <c r="E606" s="26" t="s">
        <v>1559</v>
      </c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V606" s="26"/>
      <c r="W606" s="26"/>
    </row>
    <row r="607" spans="1:23" ht="17" x14ac:dyDescent="0.2">
      <c r="A607" s="23" t="s">
        <v>1211</v>
      </c>
      <c r="B607" s="24" t="s">
        <v>1212</v>
      </c>
      <c r="C607" s="25" t="s">
        <v>1213</v>
      </c>
      <c r="D607" s="53" t="s">
        <v>1562</v>
      </c>
      <c r="E607" s="26" t="s">
        <v>1591</v>
      </c>
    </row>
    <row r="608" spans="1:23" ht="17" x14ac:dyDescent="0.2">
      <c r="A608" s="3" t="s">
        <v>1211</v>
      </c>
      <c r="B608" s="29" t="s">
        <v>1212</v>
      </c>
      <c r="C608" s="33" t="s">
        <v>1213</v>
      </c>
      <c r="D608" s="53" t="s">
        <v>1564</v>
      </c>
      <c r="E608" s="26" t="s">
        <v>1559</v>
      </c>
    </row>
    <row r="609" spans="1:5" ht="17" x14ac:dyDescent="0.2">
      <c r="A609" s="3" t="s">
        <v>1211</v>
      </c>
      <c r="B609" s="29" t="s">
        <v>1212</v>
      </c>
      <c r="C609" s="33" t="s">
        <v>1213</v>
      </c>
      <c r="D609" s="53" t="s">
        <v>1565</v>
      </c>
      <c r="E609" s="26" t="s">
        <v>1566</v>
      </c>
    </row>
    <row r="610" spans="1:5" ht="17" x14ac:dyDescent="0.2">
      <c r="A610" s="3" t="s">
        <v>1211</v>
      </c>
      <c r="B610" s="29" t="s">
        <v>1212</v>
      </c>
      <c r="C610" s="33" t="s">
        <v>1213</v>
      </c>
      <c r="D610" s="53" t="s">
        <v>1567</v>
      </c>
      <c r="E610" s="26" t="s">
        <v>1559</v>
      </c>
    </row>
    <row r="611" spans="1:5" ht="17" x14ac:dyDescent="0.2">
      <c r="A611" s="3" t="s">
        <v>1211</v>
      </c>
      <c r="B611" s="29" t="s">
        <v>1212</v>
      </c>
      <c r="C611" s="33" t="s">
        <v>1213</v>
      </c>
      <c r="D611" s="53" t="s">
        <v>1568</v>
      </c>
      <c r="E611" s="26" t="s">
        <v>1591</v>
      </c>
    </row>
    <row r="612" spans="1:5" x14ac:dyDescent="0.2">
      <c r="B612" s="29"/>
      <c r="C612" s="33"/>
      <c r="D612" s="6"/>
    </row>
    <row r="613" spans="1:5" x14ac:dyDescent="0.2">
      <c r="B613" s="29"/>
      <c r="C613" s="33"/>
      <c r="D613" s="6"/>
    </row>
    <row r="614" spans="1:5" x14ac:dyDescent="0.2">
      <c r="B614" s="29"/>
      <c r="C614" s="33"/>
      <c r="D614" s="6"/>
    </row>
    <row r="615" spans="1:5" x14ac:dyDescent="0.2">
      <c r="B615" s="29"/>
      <c r="C615" s="33"/>
      <c r="D615" s="6"/>
    </row>
    <row r="616" spans="1:5" x14ac:dyDescent="0.2">
      <c r="B616" s="29"/>
      <c r="C616" s="33"/>
      <c r="D616" s="6"/>
    </row>
    <row r="617" spans="1:5" x14ac:dyDescent="0.2">
      <c r="B617" s="29"/>
      <c r="C617" s="33"/>
      <c r="D617" s="6"/>
    </row>
    <row r="618" spans="1:5" x14ac:dyDescent="0.2">
      <c r="B618" s="29"/>
      <c r="C618" s="33"/>
      <c r="D618" s="6"/>
    </row>
    <row r="619" spans="1:5" x14ac:dyDescent="0.2">
      <c r="B619" s="29"/>
      <c r="C619" s="33"/>
      <c r="D619" s="6"/>
    </row>
    <row r="620" spans="1:5" x14ac:dyDescent="0.2">
      <c r="B620" s="29"/>
      <c r="C620" s="33"/>
      <c r="D620" s="6"/>
    </row>
    <row r="621" spans="1:5" x14ac:dyDescent="0.2">
      <c r="B621" s="29"/>
      <c r="C621" s="33"/>
      <c r="D621" s="6"/>
    </row>
    <row r="622" spans="1:5" x14ac:dyDescent="0.2">
      <c r="B622" s="29"/>
      <c r="C622" s="33"/>
      <c r="D622" s="6"/>
    </row>
    <row r="623" spans="1:5" x14ac:dyDescent="0.2">
      <c r="B623" s="29"/>
      <c r="C623" s="33"/>
      <c r="D623" s="6"/>
    </row>
    <row r="624" spans="1:5" x14ac:dyDescent="0.2">
      <c r="B624" s="29"/>
      <c r="C624" s="33"/>
      <c r="D624" s="6"/>
    </row>
    <row r="625" spans="2:4" x14ac:dyDescent="0.2">
      <c r="B625" s="29"/>
      <c r="C625" s="33"/>
      <c r="D625" s="6"/>
    </row>
    <row r="626" spans="2:4" x14ac:dyDescent="0.2">
      <c r="B626" s="29"/>
      <c r="C626" s="33"/>
      <c r="D626" s="6"/>
    </row>
    <row r="627" spans="2:4" x14ac:dyDescent="0.2">
      <c r="B627" s="29"/>
      <c r="C627" s="33"/>
      <c r="D627" s="6"/>
    </row>
    <row r="628" spans="2:4" x14ac:dyDescent="0.2">
      <c r="B628" s="29"/>
      <c r="C628" s="33"/>
      <c r="D628" s="6"/>
    </row>
    <row r="629" spans="2:4" x14ac:dyDescent="0.2">
      <c r="B629" s="29"/>
      <c r="C629" s="33"/>
      <c r="D629" s="6"/>
    </row>
    <row r="630" spans="2:4" x14ac:dyDescent="0.2">
      <c r="B630" s="29"/>
      <c r="C630" s="33"/>
      <c r="D630" s="6"/>
    </row>
    <row r="631" spans="2:4" x14ac:dyDescent="0.2">
      <c r="B631" s="29"/>
      <c r="C631" s="33"/>
      <c r="D631" s="6"/>
    </row>
    <row r="632" spans="2:4" x14ac:dyDescent="0.2">
      <c r="B632" s="29"/>
      <c r="C632" s="33"/>
      <c r="D632" s="6"/>
    </row>
    <row r="633" spans="2:4" x14ac:dyDescent="0.2">
      <c r="B633" s="29"/>
      <c r="C633" s="33"/>
      <c r="D633" s="6"/>
    </row>
    <row r="634" spans="2:4" x14ac:dyDescent="0.2">
      <c r="B634" s="29"/>
      <c r="C634" s="33"/>
      <c r="D634" s="6"/>
    </row>
    <row r="635" spans="2:4" x14ac:dyDescent="0.2">
      <c r="B635" s="29"/>
      <c r="C635" s="33"/>
      <c r="D635" s="6"/>
    </row>
    <row r="636" spans="2:4" x14ac:dyDescent="0.2">
      <c r="B636" s="29"/>
      <c r="C636" s="33"/>
      <c r="D636" s="6"/>
    </row>
    <row r="637" spans="2:4" x14ac:dyDescent="0.2">
      <c r="B637" s="29"/>
      <c r="C637" s="33"/>
      <c r="D637" s="6"/>
    </row>
    <row r="638" spans="2:4" x14ac:dyDescent="0.2">
      <c r="B638" s="29"/>
      <c r="C638" s="33"/>
      <c r="D638" s="6"/>
    </row>
    <row r="639" spans="2:4" x14ac:dyDescent="0.2">
      <c r="B639" s="29"/>
      <c r="C639" s="33"/>
      <c r="D639" s="6"/>
    </row>
    <row r="640" spans="2:4" x14ac:dyDescent="0.2">
      <c r="B640" s="29"/>
      <c r="C640" s="33"/>
      <c r="D640" s="6"/>
    </row>
    <row r="641" spans="2:4" x14ac:dyDescent="0.2">
      <c r="B641" s="29"/>
      <c r="C641" s="33"/>
      <c r="D641" s="6"/>
    </row>
    <row r="642" spans="2:4" x14ac:dyDescent="0.2">
      <c r="B642" s="29"/>
      <c r="C642" s="33"/>
      <c r="D642" s="6"/>
    </row>
    <row r="643" spans="2:4" x14ac:dyDescent="0.2">
      <c r="B643" s="29"/>
      <c r="C643" s="33"/>
      <c r="D643" s="6"/>
    </row>
    <row r="644" spans="2:4" x14ac:dyDescent="0.2">
      <c r="B644" s="29"/>
      <c r="C644" s="33"/>
      <c r="D644" s="6"/>
    </row>
    <row r="645" spans="2:4" x14ac:dyDescent="0.2">
      <c r="B645" s="29"/>
      <c r="C645" s="33"/>
      <c r="D645" s="6"/>
    </row>
    <row r="646" spans="2:4" x14ac:dyDescent="0.2">
      <c r="B646" s="29"/>
      <c r="C646" s="33"/>
      <c r="D646" s="6"/>
    </row>
    <row r="647" spans="2:4" x14ac:dyDescent="0.2">
      <c r="B647" s="29"/>
      <c r="C647" s="33"/>
      <c r="D647" s="6"/>
    </row>
    <row r="648" spans="2:4" x14ac:dyDescent="0.2">
      <c r="B648" s="29"/>
      <c r="C648" s="33"/>
      <c r="D648" s="6"/>
    </row>
    <row r="649" spans="2:4" x14ac:dyDescent="0.2">
      <c r="B649" s="29"/>
      <c r="C649" s="33"/>
      <c r="D649" s="6"/>
    </row>
    <row r="650" spans="2:4" x14ac:dyDescent="0.2">
      <c r="B650" s="29"/>
      <c r="C650" s="33"/>
      <c r="D650" s="6"/>
    </row>
    <row r="651" spans="2:4" x14ac:dyDescent="0.2">
      <c r="B651" s="29"/>
      <c r="C651" s="33"/>
      <c r="D651" s="6"/>
    </row>
    <row r="652" spans="2:4" x14ac:dyDescent="0.2">
      <c r="B652" s="29"/>
      <c r="C652" s="33"/>
      <c r="D652" s="6"/>
    </row>
    <row r="653" spans="2:4" x14ac:dyDescent="0.2">
      <c r="B653" s="29"/>
      <c r="C653" s="33"/>
      <c r="D653" s="6"/>
    </row>
    <row r="654" spans="2:4" x14ac:dyDescent="0.2">
      <c r="B654" s="29"/>
      <c r="C654" s="33"/>
      <c r="D654" s="6"/>
    </row>
    <row r="655" spans="2:4" x14ac:dyDescent="0.2">
      <c r="B655" s="29"/>
      <c r="C655" s="33"/>
      <c r="D655" s="6"/>
    </row>
    <row r="656" spans="2:4" x14ac:dyDescent="0.2">
      <c r="B656" s="29"/>
      <c r="C656" s="33"/>
      <c r="D656" s="6"/>
    </row>
    <row r="657" spans="2:4" x14ac:dyDescent="0.2">
      <c r="B657" s="29"/>
      <c r="C657" s="33"/>
      <c r="D657" s="6"/>
    </row>
    <row r="658" spans="2:4" x14ac:dyDescent="0.2">
      <c r="B658" s="29"/>
      <c r="C658" s="33"/>
      <c r="D658" s="6"/>
    </row>
    <row r="659" spans="2:4" x14ac:dyDescent="0.2">
      <c r="B659" s="29"/>
      <c r="C659" s="33"/>
      <c r="D659" s="6"/>
    </row>
    <row r="660" spans="2:4" x14ac:dyDescent="0.2">
      <c r="B660" s="29"/>
      <c r="C660" s="33"/>
      <c r="D660" s="6"/>
    </row>
    <row r="661" spans="2:4" x14ac:dyDescent="0.2">
      <c r="B661" s="29"/>
      <c r="C661" s="33"/>
      <c r="D661" s="6"/>
    </row>
    <row r="662" spans="2:4" x14ac:dyDescent="0.2">
      <c r="B662" s="29"/>
      <c r="C662" s="33"/>
      <c r="D662" s="6"/>
    </row>
    <row r="663" spans="2:4" x14ac:dyDescent="0.2">
      <c r="B663" s="29"/>
      <c r="C663" s="33"/>
      <c r="D663" s="6"/>
    </row>
    <row r="664" spans="2:4" x14ac:dyDescent="0.2">
      <c r="B664" s="29"/>
      <c r="C664" s="33"/>
      <c r="D664" s="6"/>
    </row>
    <row r="665" spans="2:4" x14ac:dyDescent="0.2">
      <c r="B665" s="29"/>
      <c r="C665" s="33"/>
      <c r="D665" s="6"/>
    </row>
    <row r="666" spans="2:4" x14ac:dyDescent="0.2">
      <c r="B666" s="29"/>
      <c r="C666" s="33"/>
      <c r="D666" s="6"/>
    </row>
    <row r="667" spans="2:4" x14ac:dyDescent="0.2">
      <c r="B667" s="29"/>
      <c r="C667" s="33"/>
      <c r="D667" s="6"/>
    </row>
    <row r="668" spans="2:4" x14ac:dyDescent="0.2">
      <c r="B668" s="29"/>
      <c r="C668" s="33"/>
      <c r="D668" s="6"/>
    </row>
    <row r="669" spans="2:4" x14ac:dyDescent="0.2">
      <c r="B669" s="29"/>
      <c r="C669" s="33"/>
      <c r="D669" s="6"/>
    </row>
    <row r="670" spans="2:4" x14ac:dyDescent="0.2">
      <c r="B670" s="29"/>
      <c r="C670" s="33"/>
      <c r="D670" s="6"/>
    </row>
    <row r="671" spans="2:4" x14ac:dyDescent="0.2">
      <c r="B671" s="29"/>
      <c r="C671" s="33"/>
      <c r="D671" s="6"/>
    </row>
    <row r="672" spans="2:4" x14ac:dyDescent="0.2">
      <c r="B672" s="29"/>
      <c r="C672" s="33"/>
      <c r="D672" s="6"/>
    </row>
    <row r="673" spans="2:4" x14ac:dyDescent="0.2">
      <c r="B673" s="29"/>
      <c r="C673" s="33"/>
      <c r="D673" s="6"/>
    </row>
    <row r="674" spans="2:4" x14ac:dyDescent="0.2">
      <c r="B674" s="29"/>
      <c r="C674" s="33"/>
      <c r="D674" s="6"/>
    </row>
    <row r="675" spans="2:4" x14ac:dyDescent="0.2">
      <c r="B675" s="29"/>
      <c r="C675" s="33"/>
      <c r="D675" s="6"/>
    </row>
    <row r="676" spans="2:4" x14ac:dyDescent="0.2">
      <c r="B676" s="29"/>
      <c r="C676" s="33"/>
      <c r="D676" s="6"/>
    </row>
    <row r="677" spans="2:4" x14ac:dyDescent="0.2">
      <c r="B677" s="29"/>
      <c r="C677" s="33"/>
      <c r="D677" s="6"/>
    </row>
    <row r="678" spans="2:4" x14ac:dyDescent="0.2">
      <c r="B678" s="29"/>
      <c r="C678" s="33"/>
      <c r="D678" s="6"/>
    </row>
    <row r="679" spans="2:4" x14ac:dyDescent="0.2">
      <c r="B679" s="29"/>
      <c r="C679" s="33"/>
      <c r="D679" s="6"/>
    </row>
    <row r="680" spans="2:4" x14ac:dyDescent="0.2">
      <c r="B680" s="29"/>
      <c r="C680" s="33"/>
      <c r="D680" s="6"/>
    </row>
    <row r="681" spans="2:4" x14ac:dyDescent="0.2">
      <c r="B681" s="29"/>
      <c r="C681" s="33"/>
      <c r="D681" s="6"/>
    </row>
    <row r="682" spans="2:4" x14ac:dyDescent="0.2">
      <c r="B682" s="29"/>
      <c r="C682" s="33"/>
      <c r="D682" s="6"/>
    </row>
    <row r="683" spans="2:4" x14ac:dyDescent="0.2">
      <c r="B683" s="29"/>
      <c r="C683" s="33"/>
      <c r="D683" s="6"/>
    </row>
    <row r="684" spans="2:4" x14ac:dyDescent="0.2">
      <c r="B684" s="29"/>
      <c r="C684" s="33"/>
      <c r="D684" s="6"/>
    </row>
    <row r="685" spans="2:4" x14ac:dyDescent="0.2">
      <c r="B685" s="29"/>
      <c r="C685" s="33"/>
      <c r="D685" s="6"/>
    </row>
    <row r="686" spans="2:4" x14ac:dyDescent="0.2">
      <c r="B686" s="29"/>
      <c r="C686" s="33"/>
      <c r="D686" s="6"/>
    </row>
    <row r="687" spans="2:4" x14ac:dyDescent="0.2">
      <c r="B687" s="29"/>
      <c r="C687" s="33"/>
      <c r="D687" s="6"/>
    </row>
    <row r="688" spans="2:4" x14ac:dyDescent="0.2">
      <c r="B688" s="29"/>
      <c r="C688" s="33"/>
      <c r="D688" s="6"/>
    </row>
    <row r="689" spans="2:4" x14ac:dyDescent="0.2">
      <c r="B689" s="29"/>
      <c r="C689" s="33"/>
      <c r="D689" s="6"/>
    </row>
    <row r="690" spans="2:4" x14ac:dyDescent="0.2">
      <c r="B690" s="29"/>
      <c r="C690" s="33"/>
      <c r="D690" s="6"/>
    </row>
    <row r="691" spans="2:4" x14ac:dyDescent="0.2">
      <c r="B691" s="29"/>
      <c r="C691" s="33"/>
      <c r="D691" s="6"/>
    </row>
    <row r="692" spans="2:4" x14ac:dyDescent="0.2">
      <c r="B692" s="29"/>
      <c r="C692" s="33"/>
      <c r="D692" s="6"/>
    </row>
    <row r="693" spans="2:4" x14ac:dyDescent="0.2">
      <c r="B693" s="29"/>
      <c r="C693" s="33"/>
      <c r="D693" s="6"/>
    </row>
    <row r="694" spans="2:4" x14ac:dyDescent="0.2">
      <c r="B694" s="29"/>
      <c r="C694" s="33"/>
      <c r="D694" s="6"/>
    </row>
    <row r="695" spans="2:4" x14ac:dyDescent="0.2">
      <c r="B695" s="29"/>
      <c r="C695" s="33"/>
      <c r="D695" s="6"/>
    </row>
    <row r="696" spans="2:4" x14ac:dyDescent="0.2">
      <c r="B696" s="29"/>
      <c r="C696" s="33"/>
      <c r="D696" s="6"/>
    </row>
    <row r="697" spans="2:4" x14ac:dyDescent="0.2">
      <c r="B697" s="29"/>
      <c r="C697" s="33"/>
      <c r="D697" s="6"/>
    </row>
    <row r="698" spans="2:4" x14ac:dyDescent="0.2">
      <c r="B698" s="29"/>
      <c r="C698" s="33"/>
      <c r="D698" s="6"/>
    </row>
    <row r="699" spans="2:4" x14ac:dyDescent="0.2">
      <c r="B699" s="29"/>
      <c r="C699" s="33"/>
      <c r="D699" s="6"/>
    </row>
    <row r="700" spans="2:4" x14ac:dyDescent="0.2">
      <c r="B700" s="29"/>
      <c r="C700" s="33"/>
      <c r="D700" s="6"/>
    </row>
    <row r="701" spans="2:4" x14ac:dyDescent="0.2">
      <c r="B701" s="29"/>
      <c r="C701" s="33"/>
      <c r="D701" s="6"/>
    </row>
    <row r="702" spans="2:4" x14ac:dyDescent="0.2">
      <c r="B702" s="29"/>
      <c r="C702" s="33"/>
      <c r="D702" s="6"/>
    </row>
    <row r="703" spans="2:4" x14ac:dyDescent="0.2">
      <c r="B703" s="29"/>
      <c r="C703" s="33"/>
      <c r="D703" s="6"/>
    </row>
    <row r="704" spans="2:4" x14ac:dyDescent="0.2">
      <c r="B704" s="29"/>
      <c r="C704" s="33"/>
      <c r="D704" s="6"/>
    </row>
    <row r="705" spans="2:4" x14ac:dyDescent="0.2">
      <c r="B705" s="29"/>
      <c r="C705" s="33"/>
      <c r="D705" s="6"/>
    </row>
    <row r="706" spans="2:4" x14ac:dyDescent="0.2">
      <c r="B706" s="29"/>
      <c r="C706" s="33"/>
      <c r="D706" s="6"/>
    </row>
    <row r="707" spans="2:4" x14ac:dyDescent="0.2">
      <c r="B707" s="29"/>
      <c r="C707" s="33"/>
      <c r="D707" s="6"/>
    </row>
    <row r="708" spans="2:4" x14ac:dyDescent="0.2">
      <c r="B708" s="29"/>
      <c r="C708" s="33"/>
      <c r="D708" s="6"/>
    </row>
    <row r="709" spans="2:4" x14ac:dyDescent="0.2">
      <c r="B709" s="29"/>
      <c r="C709" s="33"/>
      <c r="D709" s="6"/>
    </row>
    <row r="710" spans="2:4" x14ac:dyDescent="0.2">
      <c r="B710" s="29"/>
      <c r="C710" s="33"/>
      <c r="D710" s="6"/>
    </row>
    <row r="711" spans="2:4" x14ac:dyDescent="0.2">
      <c r="B711" s="29"/>
      <c r="C711" s="33"/>
      <c r="D711" s="6"/>
    </row>
    <row r="712" spans="2:4" x14ac:dyDescent="0.2">
      <c r="B712" s="29"/>
      <c r="C712" s="33"/>
      <c r="D712" s="6"/>
    </row>
    <row r="713" spans="2:4" x14ac:dyDescent="0.2">
      <c r="B713" s="29"/>
      <c r="C713" s="33"/>
      <c r="D713" s="6"/>
    </row>
    <row r="714" spans="2:4" x14ac:dyDescent="0.2">
      <c r="B714" s="29"/>
      <c r="C714" s="33"/>
      <c r="D714" s="6"/>
    </row>
    <row r="715" spans="2:4" x14ac:dyDescent="0.2">
      <c r="B715" s="29"/>
      <c r="C715" s="33"/>
      <c r="D715" s="6"/>
    </row>
    <row r="716" spans="2:4" x14ac:dyDescent="0.2">
      <c r="B716" s="29"/>
      <c r="C716" s="33"/>
      <c r="D716" s="6"/>
    </row>
    <row r="717" spans="2:4" x14ac:dyDescent="0.2">
      <c r="B717" s="29"/>
      <c r="C717" s="33"/>
      <c r="D717" s="6"/>
    </row>
    <row r="718" spans="2:4" x14ac:dyDescent="0.2">
      <c r="B718" s="29"/>
      <c r="C718" s="33"/>
      <c r="D718" s="6"/>
    </row>
    <row r="719" spans="2:4" x14ac:dyDescent="0.2">
      <c r="B719" s="29"/>
      <c r="C719" s="33"/>
      <c r="D719" s="6"/>
    </row>
    <row r="720" spans="2:4" x14ac:dyDescent="0.2">
      <c r="B720" s="29"/>
      <c r="C720" s="33"/>
      <c r="D720" s="6"/>
    </row>
    <row r="721" spans="2:4" x14ac:dyDescent="0.2">
      <c r="B721" s="29"/>
      <c r="C721" s="33"/>
      <c r="D721" s="6"/>
    </row>
    <row r="722" spans="2:4" x14ac:dyDescent="0.2">
      <c r="B722" s="29"/>
      <c r="C722" s="33"/>
      <c r="D722" s="6"/>
    </row>
    <row r="723" spans="2:4" x14ac:dyDescent="0.2">
      <c r="B723" s="29"/>
      <c r="C723" s="33"/>
      <c r="D723" s="6"/>
    </row>
    <row r="724" spans="2:4" x14ac:dyDescent="0.2">
      <c r="B724" s="29"/>
      <c r="C724" s="33"/>
      <c r="D724" s="6"/>
    </row>
    <row r="725" spans="2:4" x14ac:dyDescent="0.2">
      <c r="B725" s="29"/>
      <c r="C725" s="33"/>
      <c r="D725" s="6"/>
    </row>
    <row r="726" spans="2:4" x14ac:dyDescent="0.2">
      <c r="B726" s="29"/>
      <c r="C726" s="33"/>
      <c r="D726" s="6"/>
    </row>
    <row r="727" spans="2:4" x14ac:dyDescent="0.2">
      <c r="B727" s="29"/>
      <c r="C727" s="33"/>
      <c r="D727" s="6"/>
    </row>
    <row r="728" spans="2:4" x14ac:dyDescent="0.2">
      <c r="B728" s="29"/>
      <c r="C728" s="33"/>
      <c r="D728" s="6"/>
    </row>
    <row r="729" spans="2:4" x14ac:dyDescent="0.2">
      <c r="B729" s="29"/>
      <c r="C729" s="33"/>
      <c r="D729" s="6"/>
    </row>
    <row r="730" spans="2:4" x14ac:dyDescent="0.2">
      <c r="B730" s="29"/>
      <c r="C730" s="33"/>
      <c r="D730" s="6"/>
    </row>
    <row r="731" spans="2:4" x14ac:dyDescent="0.2">
      <c r="B731" s="29"/>
      <c r="C731" s="33"/>
      <c r="D731" s="6"/>
    </row>
    <row r="732" spans="2:4" x14ac:dyDescent="0.2">
      <c r="B732" s="29"/>
      <c r="C732" s="33"/>
      <c r="D732" s="6"/>
    </row>
    <row r="733" spans="2:4" x14ac:dyDescent="0.2">
      <c r="B733" s="29"/>
      <c r="C733" s="33"/>
      <c r="D733" s="6"/>
    </row>
    <row r="734" spans="2:4" x14ac:dyDescent="0.2">
      <c r="B734" s="29"/>
      <c r="C734" s="33"/>
      <c r="D734" s="6"/>
    </row>
    <row r="735" spans="2:4" x14ac:dyDescent="0.2">
      <c r="B735" s="29"/>
      <c r="C735" s="33"/>
      <c r="D735" s="6"/>
    </row>
    <row r="736" spans="2:4" x14ac:dyDescent="0.2">
      <c r="B736" s="29"/>
      <c r="C736" s="33"/>
      <c r="D736" s="6"/>
    </row>
    <row r="737" spans="2:4" x14ac:dyDescent="0.2">
      <c r="B737" s="29"/>
      <c r="C737" s="33"/>
      <c r="D737" s="6"/>
    </row>
    <row r="738" spans="2:4" x14ac:dyDescent="0.2">
      <c r="B738" s="29"/>
      <c r="C738" s="33"/>
      <c r="D738" s="6"/>
    </row>
    <row r="739" spans="2:4" x14ac:dyDescent="0.2">
      <c r="B739" s="29"/>
      <c r="C739" s="33"/>
      <c r="D739" s="6"/>
    </row>
    <row r="740" spans="2:4" x14ac:dyDescent="0.2">
      <c r="B740" s="29"/>
      <c r="C740" s="33"/>
      <c r="D740" s="6"/>
    </row>
    <row r="741" spans="2:4" x14ac:dyDescent="0.2">
      <c r="B741" s="29"/>
      <c r="C741" s="33"/>
      <c r="D741" s="6"/>
    </row>
    <row r="742" spans="2:4" x14ac:dyDescent="0.2">
      <c r="B742" s="29"/>
      <c r="C742" s="33"/>
      <c r="D742" s="6"/>
    </row>
    <row r="743" spans="2:4" x14ac:dyDescent="0.2">
      <c r="B743" s="29"/>
      <c r="C743" s="33"/>
      <c r="D743" s="6"/>
    </row>
    <row r="744" spans="2:4" x14ac:dyDescent="0.2">
      <c r="B744" s="29"/>
      <c r="C744" s="33"/>
      <c r="D744" s="6"/>
    </row>
    <row r="745" spans="2:4" x14ac:dyDescent="0.2">
      <c r="B745" s="29"/>
      <c r="C745" s="33"/>
      <c r="D745" s="6"/>
    </row>
    <row r="746" spans="2:4" x14ac:dyDescent="0.2">
      <c r="B746" s="29"/>
      <c r="C746" s="33"/>
      <c r="D746" s="6"/>
    </row>
    <row r="747" spans="2:4" x14ac:dyDescent="0.2">
      <c r="B747" s="29"/>
      <c r="C747" s="33"/>
      <c r="D747" s="6"/>
    </row>
    <row r="748" spans="2:4" x14ac:dyDescent="0.2">
      <c r="B748" s="29"/>
      <c r="C748" s="33"/>
      <c r="D748" s="6"/>
    </row>
    <row r="749" spans="2:4" x14ac:dyDescent="0.2">
      <c r="B749" s="29"/>
      <c r="C749" s="33"/>
      <c r="D749" s="6"/>
    </row>
    <row r="750" spans="2:4" x14ac:dyDescent="0.2">
      <c r="B750" s="29"/>
      <c r="C750" s="33"/>
      <c r="D750" s="6"/>
    </row>
    <row r="751" spans="2:4" x14ac:dyDescent="0.2">
      <c r="B751" s="29"/>
      <c r="C751" s="33"/>
      <c r="D751" s="6"/>
    </row>
    <row r="752" spans="2:4" x14ac:dyDescent="0.2">
      <c r="B752" s="29"/>
      <c r="C752" s="33"/>
      <c r="D752" s="6"/>
    </row>
    <row r="753" spans="2:4" x14ac:dyDescent="0.2">
      <c r="B753" s="29"/>
      <c r="C753" s="33"/>
      <c r="D753" s="6"/>
    </row>
    <row r="754" spans="2:4" x14ac:dyDescent="0.2">
      <c r="B754" s="29"/>
      <c r="C754" s="33"/>
      <c r="D754" s="6"/>
    </row>
    <row r="755" spans="2:4" x14ac:dyDescent="0.2">
      <c r="B755" s="29"/>
      <c r="C755" s="33"/>
      <c r="D755" s="6"/>
    </row>
    <row r="756" spans="2:4" x14ac:dyDescent="0.2">
      <c r="B756" s="29"/>
      <c r="C756" s="33"/>
      <c r="D756" s="6"/>
    </row>
    <row r="757" spans="2:4" x14ac:dyDescent="0.2">
      <c r="B757" s="29"/>
      <c r="C757" s="33"/>
      <c r="D757" s="6"/>
    </row>
    <row r="758" spans="2:4" x14ac:dyDescent="0.2">
      <c r="B758" s="29"/>
      <c r="C758" s="33"/>
      <c r="D758" s="6"/>
    </row>
    <row r="759" spans="2:4" x14ac:dyDescent="0.2">
      <c r="B759" s="29"/>
      <c r="C759" s="33"/>
      <c r="D759" s="6"/>
    </row>
    <row r="760" spans="2:4" x14ac:dyDescent="0.2">
      <c r="B760" s="29"/>
      <c r="C760" s="33"/>
      <c r="D760" s="6"/>
    </row>
    <row r="761" spans="2:4" x14ac:dyDescent="0.2">
      <c r="B761" s="29"/>
      <c r="C761" s="33"/>
      <c r="D761" s="6"/>
    </row>
    <row r="762" spans="2:4" x14ac:dyDescent="0.2">
      <c r="B762" s="29"/>
      <c r="C762" s="33"/>
      <c r="D762" s="6"/>
    </row>
    <row r="763" spans="2:4" x14ac:dyDescent="0.2">
      <c r="B763" s="29"/>
      <c r="C763" s="33"/>
      <c r="D763" s="6"/>
    </row>
    <row r="764" spans="2:4" x14ac:dyDescent="0.2">
      <c r="B764" s="29"/>
      <c r="C764" s="33"/>
      <c r="D764" s="6"/>
    </row>
    <row r="765" spans="2:4" x14ac:dyDescent="0.2">
      <c r="B765" s="29"/>
      <c r="C765" s="33"/>
      <c r="D765" s="6"/>
    </row>
    <row r="766" spans="2:4" x14ac:dyDescent="0.2">
      <c r="B766" s="29"/>
      <c r="C766" s="33"/>
      <c r="D766" s="6"/>
    </row>
    <row r="767" spans="2:4" x14ac:dyDescent="0.2">
      <c r="B767" s="29"/>
      <c r="C767" s="33"/>
      <c r="D767" s="6"/>
    </row>
    <row r="768" spans="2:4" x14ac:dyDescent="0.2">
      <c r="B768" s="29"/>
      <c r="C768" s="33"/>
      <c r="D768" s="6"/>
    </row>
    <row r="769" spans="2:4" x14ac:dyDescent="0.2">
      <c r="B769" s="29"/>
      <c r="C769" s="33"/>
      <c r="D769" s="6"/>
    </row>
    <row r="770" spans="2:4" x14ac:dyDescent="0.2">
      <c r="B770" s="29"/>
      <c r="C770" s="33"/>
      <c r="D770" s="6"/>
    </row>
    <row r="771" spans="2:4" x14ac:dyDescent="0.2">
      <c r="B771" s="29"/>
      <c r="C771" s="33"/>
      <c r="D771" s="6"/>
    </row>
    <row r="772" spans="2:4" x14ac:dyDescent="0.2">
      <c r="B772" s="29"/>
      <c r="C772" s="33"/>
      <c r="D772" s="6"/>
    </row>
    <row r="773" spans="2:4" x14ac:dyDescent="0.2">
      <c r="B773" s="29"/>
      <c r="C773" s="33"/>
      <c r="D773" s="6"/>
    </row>
    <row r="774" spans="2:4" x14ac:dyDescent="0.2">
      <c r="B774" s="29"/>
      <c r="C774" s="33"/>
      <c r="D774" s="6"/>
    </row>
    <row r="775" spans="2:4" x14ac:dyDescent="0.2">
      <c r="B775" s="29"/>
      <c r="C775" s="33"/>
      <c r="D775" s="6"/>
    </row>
    <row r="776" spans="2:4" x14ac:dyDescent="0.2">
      <c r="B776" s="29"/>
      <c r="C776" s="33"/>
      <c r="D776" s="6"/>
    </row>
    <row r="777" spans="2:4" x14ac:dyDescent="0.2">
      <c r="B777" s="29"/>
      <c r="C777" s="33"/>
      <c r="D777" s="6"/>
    </row>
    <row r="778" spans="2:4" x14ac:dyDescent="0.2">
      <c r="B778" s="29"/>
      <c r="C778" s="33"/>
      <c r="D778" s="6"/>
    </row>
    <row r="779" spans="2:4" x14ac:dyDescent="0.2">
      <c r="B779" s="29"/>
      <c r="C779" s="33"/>
      <c r="D779" s="6"/>
    </row>
    <row r="780" spans="2:4" x14ac:dyDescent="0.2">
      <c r="B780" s="29"/>
      <c r="C780" s="33"/>
      <c r="D780" s="6"/>
    </row>
    <row r="781" spans="2:4" x14ac:dyDescent="0.2">
      <c r="B781" s="29"/>
      <c r="C781" s="33"/>
      <c r="D781" s="6"/>
    </row>
    <row r="782" spans="2:4" x14ac:dyDescent="0.2">
      <c r="B782" s="29"/>
      <c r="C782" s="33"/>
      <c r="D782" s="6"/>
    </row>
    <row r="783" spans="2:4" x14ac:dyDescent="0.2">
      <c r="B783" s="29"/>
      <c r="C783" s="33"/>
      <c r="D783" s="6"/>
    </row>
    <row r="784" spans="2:4" x14ac:dyDescent="0.2">
      <c r="B784" s="29"/>
      <c r="C784" s="33"/>
      <c r="D784" s="6"/>
    </row>
    <row r="785" spans="2:4" x14ac:dyDescent="0.2">
      <c r="B785" s="29"/>
      <c r="C785" s="33"/>
      <c r="D785" s="6"/>
    </row>
    <row r="786" spans="2:4" x14ac:dyDescent="0.2">
      <c r="B786" s="29"/>
      <c r="C786" s="33"/>
      <c r="D786" s="6"/>
    </row>
    <row r="787" spans="2:4" x14ac:dyDescent="0.2">
      <c r="B787" s="29"/>
      <c r="C787" s="33"/>
      <c r="D787" s="6"/>
    </row>
    <row r="788" spans="2:4" x14ac:dyDescent="0.2">
      <c r="B788" s="29"/>
      <c r="C788" s="33"/>
      <c r="D788" s="6"/>
    </row>
    <row r="789" spans="2:4" x14ac:dyDescent="0.2">
      <c r="B789" s="29"/>
      <c r="C789" s="33"/>
      <c r="D789" s="6"/>
    </row>
    <row r="790" spans="2:4" x14ac:dyDescent="0.2">
      <c r="B790" s="29"/>
      <c r="C790" s="33"/>
      <c r="D790" s="6"/>
    </row>
    <row r="791" spans="2:4" x14ac:dyDescent="0.2">
      <c r="B791" s="29"/>
      <c r="C791" s="33"/>
      <c r="D791" s="6"/>
    </row>
    <row r="792" spans="2:4" x14ac:dyDescent="0.2">
      <c r="B792" s="29"/>
      <c r="C792" s="33"/>
      <c r="D792" s="6"/>
    </row>
    <row r="793" spans="2:4" x14ac:dyDescent="0.2">
      <c r="B793" s="29"/>
      <c r="C793" s="33"/>
      <c r="D793" s="6"/>
    </row>
    <row r="794" spans="2:4" x14ac:dyDescent="0.2">
      <c r="B794" s="29"/>
      <c r="C794" s="33"/>
      <c r="D794" s="6"/>
    </row>
    <row r="795" spans="2:4" x14ac:dyDescent="0.2">
      <c r="B795" s="29"/>
      <c r="C795" s="33"/>
      <c r="D795" s="6"/>
    </row>
    <row r="796" spans="2:4" x14ac:dyDescent="0.2">
      <c r="B796" s="29"/>
      <c r="C796" s="33"/>
      <c r="D796" s="6"/>
    </row>
    <row r="797" spans="2:4" x14ac:dyDescent="0.2">
      <c r="B797" s="29"/>
      <c r="C797" s="33"/>
      <c r="D797" s="6"/>
    </row>
    <row r="798" spans="2:4" x14ac:dyDescent="0.2">
      <c r="B798" s="29"/>
      <c r="C798" s="33"/>
      <c r="D798" s="6"/>
    </row>
    <row r="799" spans="2:4" x14ac:dyDescent="0.2">
      <c r="B799" s="29"/>
      <c r="C799" s="33"/>
      <c r="D799" s="6"/>
    </row>
    <row r="800" spans="2:4" x14ac:dyDescent="0.2">
      <c r="B800" s="29"/>
      <c r="C800" s="33"/>
      <c r="D800" s="6"/>
    </row>
    <row r="801" spans="2:4" x14ac:dyDescent="0.2">
      <c r="B801" s="29"/>
      <c r="C801" s="33"/>
      <c r="D801" s="6"/>
    </row>
    <row r="802" spans="2:4" x14ac:dyDescent="0.2">
      <c r="B802" s="29"/>
      <c r="C802" s="33"/>
      <c r="D802" s="6"/>
    </row>
    <row r="803" spans="2:4" x14ac:dyDescent="0.2">
      <c r="B803" s="29"/>
      <c r="C803" s="33"/>
      <c r="D803" s="6"/>
    </row>
    <row r="804" spans="2:4" x14ac:dyDescent="0.2">
      <c r="B804" s="29"/>
      <c r="C804" s="33"/>
      <c r="D804" s="6"/>
    </row>
    <row r="805" spans="2:4" x14ac:dyDescent="0.2">
      <c r="B805" s="29"/>
      <c r="C805" s="33"/>
      <c r="D805" s="6"/>
    </row>
    <row r="806" spans="2:4" x14ac:dyDescent="0.2">
      <c r="B806" s="29"/>
      <c r="C806" s="33"/>
      <c r="D806" s="6"/>
    </row>
    <row r="807" spans="2:4" x14ac:dyDescent="0.2">
      <c r="B807" s="29"/>
      <c r="C807" s="33"/>
      <c r="D807" s="6"/>
    </row>
    <row r="808" spans="2:4" x14ac:dyDescent="0.2">
      <c r="B808" s="29"/>
      <c r="C808" s="33"/>
      <c r="D808" s="6"/>
    </row>
    <row r="809" spans="2:4" x14ac:dyDescent="0.2">
      <c r="B809" s="29"/>
      <c r="C809" s="33"/>
      <c r="D809" s="6"/>
    </row>
    <row r="810" spans="2:4" x14ac:dyDescent="0.2">
      <c r="B810" s="29"/>
      <c r="C810" s="33"/>
      <c r="D810" s="6"/>
    </row>
    <row r="811" spans="2:4" x14ac:dyDescent="0.2">
      <c r="B811" s="29"/>
      <c r="C811" s="33"/>
      <c r="D811" s="6"/>
    </row>
    <row r="812" spans="2:4" x14ac:dyDescent="0.2">
      <c r="B812" s="29"/>
      <c r="C812" s="33"/>
      <c r="D812" s="6"/>
    </row>
    <row r="813" spans="2:4" x14ac:dyDescent="0.2">
      <c r="B813" s="29"/>
      <c r="C813" s="33"/>
      <c r="D813" s="6"/>
    </row>
    <row r="814" spans="2:4" x14ac:dyDescent="0.2">
      <c r="B814" s="29"/>
      <c r="C814" s="33"/>
      <c r="D814" s="6"/>
    </row>
    <row r="815" spans="2:4" x14ac:dyDescent="0.2">
      <c r="B815" s="29"/>
      <c r="C815" s="33"/>
      <c r="D815" s="6"/>
    </row>
    <row r="816" spans="2:4" x14ac:dyDescent="0.2">
      <c r="B816" s="29"/>
      <c r="C816" s="33"/>
      <c r="D816" s="6"/>
    </row>
    <row r="817" spans="2:4" x14ac:dyDescent="0.2">
      <c r="B817" s="29"/>
      <c r="C817" s="33"/>
      <c r="D817" s="6"/>
    </row>
    <row r="818" spans="2:4" x14ac:dyDescent="0.2">
      <c r="B818" s="29"/>
      <c r="C818" s="33"/>
      <c r="D818" s="6"/>
    </row>
    <row r="819" spans="2:4" x14ac:dyDescent="0.2">
      <c r="B819" s="29"/>
      <c r="C819" s="33"/>
      <c r="D819" s="6"/>
    </row>
    <row r="820" spans="2:4" x14ac:dyDescent="0.2">
      <c r="B820" s="29"/>
      <c r="C820" s="33"/>
      <c r="D820" s="6"/>
    </row>
    <row r="821" spans="2:4" x14ac:dyDescent="0.2">
      <c r="B821" s="29"/>
      <c r="C821" s="33"/>
      <c r="D821" s="6"/>
    </row>
    <row r="822" spans="2:4" x14ac:dyDescent="0.2">
      <c r="B822" s="29"/>
      <c r="C822" s="33"/>
      <c r="D822" s="6"/>
    </row>
    <row r="823" spans="2:4" x14ac:dyDescent="0.2">
      <c r="B823" s="29"/>
      <c r="C823" s="33"/>
      <c r="D823" s="6"/>
    </row>
    <row r="824" spans="2:4" x14ac:dyDescent="0.2">
      <c r="B824" s="29"/>
      <c r="C824" s="33"/>
      <c r="D824" s="6"/>
    </row>
    <row r="825" spans="2:4" x14ac:dyDescent="0.2">
      <c r="B825" s="29"/>
      <c r="C825" s="33"/>
      <c r="D825" s="6"/>
    </row>
    <row r="826" spans="2:4" x14ac:dyDescent="0.2">
      <c r="B826" s="29"/>
      <c r="C826" s="33"/>
      <c r="D826" s="6"/>
    </row>
    <row r="827" spans="2:4" x14ac:dyDescent="0.2">
      <c r="B827" s="29"/>
      <c r="C827" s="33"/>
      <c r="D827" s="6"/>
    </row>
    <row r="828" spans="2:4" x14ac:dyDescent="0.2">
      <c r="B828" s="29"/>
      <c r="C828" s="33"/>
      <c r="D828" s="6"/>
    </row>
    <row r="829" spans="2:4" x14ac:dyDescent="0.2">
      <c r="B829" s="29"/>
      <c r="C829" s="33"/>
      <c r="D829" s="6"/>
    </row>
    <row r="830" spans="2:4" x14ac:dyDescent="0.2">
      <c r="B830" s="29"/>
      <c r="C830" s="33"/>
      <c r="D830" s="6"/>
    </row>
    <row r="831" spans="2:4" x14ac:dyDescent="0.2">
      <c r="B831" s="29"/>
      <c r="C831" s="33"/>
      <c r="D831" s="6"/>
    </row>
    <row r="832" spans="2:4" x14ac:dyDescent="0.2">
      <c r="B832" s="29"/>
      <c r="C832" s="33"/>
      <c r="D832" s="6"/>
    </row>
    <row r="833" spans="2:4" x14ac:dyDescent="0.2">
      <c r="B833" s="29"/>
      <c r="C833" s="33"/>
      <c r="D833" s="6"/>
    </row>
    <row r="834" spans="2:4" x14ac:dyDescent="0.2">
      <c r="B834" s="29"/>
      <c r="C834" s="33"/>
      <c r="D834" s="6"/>
    </row>
    <row r="835" spans="2:4" x14ac:dyDescent="0.2">
      <c r="B835" s="29"/>
      <c r="C835" s="33"/>
      <c r="D835" s="6"/>
    </row>
    <row r="836" spans="2:4" x14ac:dyDescent="0.2">
      <c r="B836" s="29"/>
      <c r="C836" s="33"/>
      <c r="D836" s="6"/>
    </row>
    <row r="837" spans="2:4" x14ac:dyDescent="0.2">
      <c r="B837" s="29"/>
      <c r="C837" s="33"/>
      <c r="D837" s="6"/>
    </row>
    <row r="838" spans="2:4" x14ac:dyDescent="0.2">
      <c r="B838" s="29"/>
      <c r="C838" s="33"/>
      <c r="D838" s="6"/>
    </row>
    <row r="839" spans="2:4" x14ac:dyDescent="0.2">
      <c r="B839" s="29"/>
      <c r="C839" s="33"/>
      <c r="D839" s="6"/>
    </row>
    <row r="840" spans="2:4" x14ac:dyDescent="0.2">
      <c r="B840" s="29"/>
      <c r="C840" s="33"/>
      <c r="D840" s="6"/>
    </row>
    <row r="841" spans="2:4" x14ac:dyDescent="0.2">
      <c r="B841" s="29"/>
      <c r="C841" s="33"/>
      <c r="D841" s="6"/>
    </row>
    <row r="842" spans="2:4" x14ac:dyDescent="0.2">
      <c r="B842" s="29"/>
      <c r="C842" s="33"/>
      <c r="D842" s="6"/>
    </row>
    <row r="843" spans="2:4" x14ac:dyDescent="0.2">
      <c r="B843" s="29"/>
      <c r="C843" s="33"/>
      <c r="D843" s="6"/>
    </row>
    <row r="844" spans="2:4" x14ac:dyDescent="0.2">
      <c r="B844" s="29"/>
      <c r="C844" s="33"/>
      <c r="D844" s="6"/>
    </row>
    <row r="845" spans="2:4" x14ac:dyDescent="0.2">
      <c r="B845" s="29"/>
      <c r="C845" s="33"/>
      <c r="D845" s="6"/>
    </row>
    <row r="846" spans="2:4" x14ac:dyDescent="0.2">
      <c r="B846" s="29"/>
      <c r="C846" s="33"/>
      <c r="D846" s="6"/>
    </row>
    <row r="847" spans="2:4" x14ac:dyDescent="0.2">
      <c r="B847" s="29"/>
      <c r="C847" s="33"/>
      <c r="D847" s="6"/>
    </row>
    <row r="848" spans="2:4" x14ac:dyDescent="0.2">
      <c r="B848" s="29"/>
      <c r="C848" s="33"/>
      <c r="D848" s="6"/>
    </row>
    <row r="849" spans="2:4" x14ac:dyDescent="0.2">
      <c r="B849" s="29"/>
      <c r="C849" s="33"/>
      <c r="D849" s="6"/>
    </row>
    <row r="850" spans="2:4" x14ac:dyDescent="0.2">
      <c r="B850" s="29"/>
      <c r="C850" s="33"/>
      <c r="D850" s="6"/>
    </row>
    <row r="851" spans="2:4" x14ac:dyDescent="0.2">
      <c r="B851" s="29"/>
      <c r="C851" s="33"/>
      <c r="D851" s="6"/>
    </row>
    <row r="852" spans="2:4" x14ac:dyDescent="0.2">
      <c r="B852" s="29"/>
      <c r="C852" s="33"/>
      <c r="D852" s="6"/>
    </row>
    <row r="853" spans="2:4" x14ac:dyDescent="0.2">
      <c r="B853" s="29"/>
      <c r="C853" s="33"/>
      <c r="D853" s="6"/>
    </row>
    <row r="854" spans="2:4" x14ac:dyDescent="0.2">
      <c r="B854" s="29"/>
      <c r="C854" s="33"/>
      <c r="D854" s="6"/>
    </row>
    <row r="855" spans="2:4" x14ac:dyDescent="0.2">
      <c r="B855" s="29"/>
      <c r="C855" s="33"/>
      <c r="D855" s="6"/>
    </row>
    <row r="856" spans="2:4" x14ac:dyDescent="0.2">
      <c r="B856" s="29"/>
      <c r="C856" s="33"/>
      <c r="D856" s="6"/>
    </row>
    <row r="857" spans="2:4" x14ac:dyDescent="0.2">
      <c r="B857" s="29"/>
      <c r="C857" s="33"/>
      <c r="D857" s="6"/>
    </row>
    <row r="858" spans="2:4" x14ac:dyDescent="0.2">
      <c r="B858" s="29"/>
      <c r="C858" s="33"/>
      <c r="D858" s="6"/>
    </row>
    <row r="859" spans="2:4" x14ac:dyDescent="0.2">
      <c r="B859" s="29"/>
      <c r="C859" s="33"/>
      <c r="D859" s="6"/>
    </row>
    <row r="860" spans="2:4" x14ac:dyDescent="0.2">
      <c r="B860" s="29"/>
      <c r="C860" s="33"/>
      <c r="D860" s="6"/>
    </row>
    <row r="861" spans="2:4" x14ac:dyDescent="0.2">
      <c r="B861" s="29"/>
      <c r="C861" s="33"/>
      <c r="D861" s="6"/>
    </row>
    <row r="862" spans="2:4" x14ac:dyDescent="0.2">
      <c r="B862" s="29"/>
      <c r="C862" s="33"/>
      <c r="D862" s="6"/>
    </row>
    <row r="863" spans="2:4" x14ac:dyDescent="0.2">
      <c r="B863" s="29"/>
      <c r="C863" s="33"/>
      <c r="D863" s="6"/>
    </row>
    <row r="864" spans="2:4" x14ac:dyDescent="0.2">
      <c r="B864" s="29"/>
      <c r="C864" s="33"/>
      <c r="D864" s="6"/>
    </row>
    <row r="865" spans="1:4" x14ac:dyDescent="0.2">
      <c r="B865" s="29"/>
      <c r="C865" s="33"/>
      <c r="D865" s="6"/>
    </row>
    <row r="866" spans="1:4" x14ac:dyDescent="0.2">
      <c r="B866" s="29"/>
      <c r="C866" s="33"/>
      <c r="D866" s="6"/>
    </row>
    <row r="867" spans="1:4" x14ac:dyDescent="0.2">
      <c r="B867" s="29"/>
      <c r="C867" s="33"/>
      <c r="D867" s="6"/>
    </row>
    <row r="868" spans="1:4" x14ac:dyDescent="0.2">
      <c r="B868" s="29"/>
      <c r="C868" s="33"/>
      <c r="D868" s="6"/>
    </row>
    <row r="869" spans="1:4" x14ac:dyDescent="0.2">
      <c r="B869" s="29"/>
      <c r="C869" s="33"/>
      <c r="D869" s="6"/>
    </row>
    <row r="870" spans="1:4" x14ac:dyDescent="0.2">
      <c r="B870" s="29"/>
      <c r="C870" s="33"/>
      <c r="D870" s="6"/>
    </row>
    <row r="871" spans="1:4" x14ac:dyDescent="0.2">
      <c r="B871" s="29"/>
      <c r="C871" s="33"/>
      <c r="D871" s="6"/>
    </row>
    <row r="872" spans="1:4" x14ac:dyDescent="0.2">
      <c r="B872" s="29"/>
      <c r="C872" s="33"/>
      <c r="D872" s="6"/>
    </row>
    <row r="873" spans="1:4" x14ac:dyDescent="0.2">
      <c r="B873" s="29"/>
      <c r="C873" s="33"/>
      <c r="D873" s="6"/>
    </row>
    <row r="874" spans="1:4" x14ac:dyDescent="0.2">
      <c r="B874" s="29"/>
      <c r="C874" s="33"/>
      <c r="D874" s="6"/>
    </row>
    <row r="875" spans="1:4" x14ac:dyDescent="0.2">
      <c r="B875" s="29"/>
      <c r="C875" s="33"/>
      <c r="D875" s="6"/>
    </row>
    <row r="876" spans="1:4" x14ac:dyDescent="0.2">
      <c r="B876" s="29"/>
      <c r="C876" s="33"/>
      <c r="D876" s="6"/>
    </row>
    <row r="877" spans="1:4" x14ac:dyDescent="0.2">
      <c r="B877" s="29"/>
      <c r="C877" s="33"/>
      <c r="D877" s="6"/>
    </row>
    <row r="878" spans="1:4" x14ac:dyDescent="0.2">
      <c r="A878" s="22"/>
      <c r="B878" s="22"/>
      <c r="C878" s="40"/>
      <c r="D878" s="56"/>
    </row>
    <row r="879" spans="1:4" x14ac:dyDescent="0.2">
      <c r="A879" s="22"/>
      <c r="B879" s="22"/>
      <c r="C879" s="40"/>
      <c r="D879" s="56"/>
    </row>
    <row r="880" spans="1:4" x14ac:dyDescent="0.2">
      <c r="A880" s="22"/>
      <c r="B880" s="22"/>
      <c r="C880" s="40"/>
      <c r="D880" s="56"/>
    </row>
    <row r="881" spans="1:4" x14ac:dyDescent="0.2">
      <c r="A881" s="22"/>
      <c r="B881" s="22"/>
      <c r="C881" s="40"/>
      <c r="D881" s="56"/>
    </row>
    <row r="882" spans="1:4" x14ac:dyDescent="0.2">
      <c r="A882" s="22"/>
      <c r="B882" s="22"/>
      <c r="C882" s="40"/>
      <c r="D882" s="56"/>
    </row>
    <row r="883" spans="1:4" x14ac:dyDescent="0.2">
      <c r="A883" s="22"/>
      <c r="B883" s="22"/>
      <c r="C883" s="40"/>
      <c r="D883" s="56"/>
    </row>
    <row r="884" spans="1:4" x14ac:dyDescent="0.2">
      <c r="A884" s="22"/>
      <c r="B884" s="22"/>
      <c r="C884" s="40"/>
      <c r="D884" s="56"/>
    </row>
    <row r="885" spans="1:4" x14ac:dyDescent="0.2">
      <c r="A885" s="22"/>
      <c r="B885" s="22"/>
      <c r="C885" s="40"/>
      <c r="D885" s="56"/>
    </row>
    <row r="886" spans="1:4" x14ac:dyDescent="0.2">
      <c r="A886" s="22"/>
      <c r="B886" s="22"/>
      <c r="C886" s="40"/>
      <c r="D886" s="56"/>
    </row>
    <row r="887" spans="1:4" x14ac:dyDescent="0.2">
      <c r="A887" s="22"/>
      <c r="B887" s="22"/>
      <c r="C887" s="40"/>
      <c r="D887" s="56"/>
    </row>
    <row r="888" spans="1:4" x14ac:dyDescent="0.2">
      <c r="A888" s="22"/>
      <c r="B888" s="22"/>
      <c r="C888" s="40"/>
      <c r="D888" s="56"/>
    </row>
    <row r="889" spans="1:4" x14ac:dyDescent="0.2">
      <c r="A889" s="22"/>
      <c r="B889" s="22"/>
      <c r="C889" s="40"/>
      <c r="D889" s="56"/>
    </row>
    <row r="890" spans="1:4" x14ac:dyDescent="0.2">
      <c r="A890" s="22"/>
      <c r="B890" s="22"/>
      <c r="C890" s="40"/>
      <c r="D890" s="56"/>
    </row>
    <row r="891" spans="1:4" x14ac:dyDescent="0.2">
      <c r="A891" s="22"/>
      <c r="B891" s="22"/>
      <c r="C891" s="40"/>
      <c r="D891" s="56"/>
    </row>
    <row r="892" spans="1:4" x14ac:dyDescent="0.2">
      <c r="A892" s="22"/>
      <c r="B892" s="22"/>
      <c r="C892" s="40"/>
      <c r="D892" s="56"/>
    </row>
    <row r="893" spans="1:4" x14ac:dyDescent="0.2">
      <c r="A893" s="22"/>
      <c r="B893" s="22"/>
      <c r="C893" s="40"/>
      <c r="D893" s="56"/>
    </row>
    <row r="894" spans="1:4" x14ac:dyDescent="0.2">
      <c r="A894" s="22"/>
      <c r="B894" s="22"/>
      <c r="C894" s="40"/>
      <c r="D894" s="56"/>
    </row>
    <row r="895" spans="1:4" x14ac:dyDescent="0.2">
      <c r="A895" s="22"/>
      <c r="B895" s="22"/>
      <c r="C895" s="40"/>
      <c r="D895" s="56"/>
    </row>
    <row r="896" spans="1:4" x14ac:dyDescent="0.2">
      <c r="A896" s="22"/>
      <c r="B896" s="22"/>
      <c r="C896" s="40"/>
      <c r="D896" s="56"/>
    </row>
    <row r="897" spans="1:4" x14ac:dyDescent="0.2">
      <c r="A897" s="22"/>
      <c r="B897" s="22"/>
      <c r="C897" s="40"/>
      <c r="D897" s="56"/>
    </row>
    <row r="898" spans="1:4" x14ac:dyDescent="0.2">
      <c r="A898" s="22"/>
      <c r="B898" s="22"/>
      <c r="C898" s="40"/>
      <c r="D898" s="56"/>
    </row>
    <row r="899" spans="1:4" x14ac:dyDescent="0.2">
      <c r="A899" s="22"/>
      <c r="B899" s="22"/>
      <c r="C899" s="40"/>
      <c r="D899" s="56"/>
    </row>
    <row r="900" spans="1:4" x14ac:dyDescent="0.2">
      <c r="A900" s="22"/>
      <c r="B900" s="22"/>
      <c r="C900" s="40"/>
      <c r="D900" s="56"/>
    </row>
    <row r="901" spans="1:4" x14ac:dyDescent="0.2">
      <c r="A901" s="22"/>
      <c r="B901" s="22"/>
      <c r="C901" s="40"/>
      <c r="D901" s="56"/>
    </row>
    <row r="902" spans="1:4" x14ac:dyDescent="0.2">
      <c r="A902" s="22"/>
      <c r="B902" s="22"/>
      <c r="C902" s="40"/>
      <c r="D902" s="56"/>
    </row>
    <row r="903" spans="1:4" x14ac:dyDescent="0.2">
      <c r="A903" s="22"/>
      <c r="B903" s="22"/>
      <c r="C903" s="40"/>
      <c r="D903" s="56"/>
    </row>
    <row r="904" spans="1:4" x14ac:dyDescent="0.2">
      <c r="A904" s="22"/>
      <c r="B904" s="22"/>
      <c r="C904" s="40"/>
      <c r="D904" s="56"/>
    </row>
    <row r="905" spans="1:4" x14ac:dyDescent="0.2">
      <c r="A905" s="22"/>
      <c r="B905" s="22"/>
      <c r="C905" s="40"/>
      <c r="D905" s="56"/>
    </row>
    <row r="906" spans="1:4" x14ac:dyDescent="0.2">
      <c r="A906" s="22"/>
      <c r="C906" s="40"/>
      <c r="D906" s="56"/>
    </row>
    <row r="907" spans="1:4" x14ac:dyDescent="0.2">
      <c r="A907" s="22"/>
      <c r="B907" s="22"/>
      <c r="C907" s="39"/>
      <c r="D907" s="56"/>
    </row>
    <row r="908" spans="1:4" x14ac:dyDescent="0.2">
      <c r="A908" s="22"/>
      <c r="B908" s="22"/>
      <c r="C908" s="40"/>
      <c r="D908" s="56"/>
    </row>
    <row r="909" spans="1:4" x14ac:dyDescent="0.2">
      <c r="A909" s="22"/>
      <c r="B909" s="22"/>
      <c r="C909" s="40"/>
      <c r="D909" s="56"/>
    </row>
    <row r="910" spans="1:4" x14ac:dyDescent="0.2">
      <c r="A910" s="22"/>
      <c r="B910" s="22"/>
      <c r="C910" s="40"/>
      <c r="D910" s="56"/>
    </row>
    <row r="911" spans="1:4" x14ac:dyDescent="0.2">
      <c r="A911" s="22"/>
      <c r="B911" s="22"/>
      <c r="C911" s="40"/>
      <c r="D911" s="56"/>
    </row>
    <row r="912" spans="1:4" x14ac:dyDescent="0.2">
      <c r="A912" s="22"/>
      <c r="B912" s="22"/>
      <c r="C912" s="40"/>
      <c r="D912" s="56"/>
    </row>
    <row r="913" spans="1:4" x14ac:dyDescent="0.2">
      <c r="A913" s="22"/>
      <c r="B913" s="22"/>
      <c r="C913" s="40"/>
      <c r="D913" s="56"/>
    </row>
    <row r="914" spans="1:4" x14ac:dyDescent="0.2">
      <c r="A914" s="22"/>
      <c r="B914" s="22"/>
      <c r="C914" s="40"/>
      <c r="D914" s="56"/>
    </row>
    <row r="915" spans="1:4" x14ac:dyDescent="0.2">
      <c r="A915" s="22"/>
      <c r="B915" s="22"/>
      <c r="C915" s="40"/>
      <c r="D915" s="56"/>
    </row>
    <row r="916" spans="1:4" x14ac:dyDescent="0.2">
      <c r="A916" s="22"/>
      <c r="B916" s="22"/>
      <c r="C916" s="40"/>
      <c r="D916" s="56"/>
    </row>
    <row r="917" spans="1:4" x14ac:dyDescent="0.2">
      <c r="A917" s="22"/>
      <c r="B917" s="22"/>
      <c r="C917" s="40"/>
      <c r="D917" s="56"/>
    </row>
    <row r="918" spans="1:4" x14ac:dyDescent="0.2">
      <c r="A918" s="22"/>
      <c r="B918" s="22"/>
      <c r="C918" s="40"/>
      <c r="D918" s="56"/>
    </row>
    <row r="919" spans="1:4" x14ac:dyDescent="0.2">
      <c r="A919" s="22"/>
      <c r="B919" s="22"/>
      <c r="C919" s="40"/>
      <c r="D919" s="56"/>
    </row>
    <row r="920" spans="1:4" x14ac:dyDescent="0.2">
      <c r="A920" s="22"/>
      <c r="B920" s="22"/>
      <c r="C920" s="40"/>
      <c r="D920" s="56"/>
    </row>
    <row r="921" spans="1:4" x14ac:dyDescent="0.2">
      <c r="A921" s="22"/>
      <c r="B921" s="22"/>
      <c r="C921" s="40"/>
      <c r="D921" s="56"/>
    </row>
    <row r="922" spans="1:4" x14ac:dyDescent="0.2">
      <c r="A922" s="22"/>
      <c r="B922" s="22"/>
      <c r="C922" s="40"/>
      <c r="D922" s="56"/>
    </row>
    <row r="923" spans="1:4" x14ac:dyDescent="0.2">
      <c r="A923" s="22"/>
      <c r="B923" s="22"/>
      <c r="C923" s="40"/>
      <c r="D923" s="56"/>
    </row>
    <row r="924" spans="1:4" x14ac:dyDescent="0.2">
      <c r="A924" s="22"/>
      <c r="B924" s="22"/>
      <c r="C924" s="40"/>
      <c r="D924" s="56"/>
    </row>
    <row r="925" spans="1:4" x14ac:dyDescent="0.2">
      <c r="A925" s="22"/>
      <c r="B925" s="22"/>
      <c r="C925" s="40"/>
      <c r="D925" s="56"/>
    </row>
    <row r="926" spans="1:4" x14ac:dyDescent="0.2">
      <c r="A926" s="22"/>
      <c r="B926" s="22"/>
      <c r="C926" s="40"/>
      <c r="D926" s="56"/>
    </row>
    <row r="927" spans="1:4" x14ac:dyDescent="0.2">
      <c r="A927" s="22"/>
      <c r="B927" s="22"/>
      <c r="C927" s="40"/>
      <c r="D927" s="56"/>
    </row>
    <row r="928" spans="1:4" x14ac:dyDescent="0.2">
      <c r="A928" s="22"/>
      <c r="B928" s="22"/>
      <c r="C928" s="40"/>
      <c r="D928" s="56"/>
    </row>
    <row r="929" spans="1:4" x14ac:dyDescent="0.2">
      <c r="A929" s="22"/>
      <c r="B929" s="22"/>
      <c r="C929" s="40"/>
      <c r="D929" s="56"/>
    </row>
    <row r="930" spans="1:4" x14ac:dyDescent="0.2">
      <c r="A930" s="22"/>
      <c r="B930" s="22"/>
      <c r="C930" s="40"/>
      <c r="D930" s="56"/>
    </row>
    <row r="931" spans="1:4" x14ac:dyDescent="0.2">
      <c r="A931" s="22"/>
      <c r="B931" s="22"/>
      <c r="C931" s="40"/>
      <c r="D931" s="56"/>
    </row>
    <row r="932" spans="1:4" x14ac:dyDescent="0.2">
      <c r="B932" s="22"/>
      <c r="C932" s="40"/>
      <c r="D932" s="56"/>
    </row>
    <row r="933" spans="1:4" x14ac:dyDescent="0.2">
      <c r="B933" s="22"/>
      <c r="C933" s="40"/>
      <c r="D933" s="56"/>
    </row>
    <row r="934" spans="1:4" x14ac:dyDescent="0.2">
      <c r="B934" s="22"/>
      <c r="C934" s="40"/>
      <c r="D934" s="56"/>
    </row>
    <row r="935" spans="1:4" x14ac:dyDescent="0.2">
      <c r="B935" s="22"/>
      <c r="C935" s="40"/>
      <c r="D935" s="56"/>
    </row>
    <row r="936" spans="1:4" x14ac:dyDescent="0.2">
      <c r="B936" s="22"/>
      <c r="C936" s="40"/>
      <c r="D936" s="56"/>
    </row>
    <row r="937" spans="1:4" x14ac:dyDescent="0.2">
      <c r="B937" s="22"/>
      <c r="C937" s="40"/>
      <c r="D937" s="56"/>
    </row>
    <row r="938" spans="1:4" x14ac:dyDescent="0.2">
      <c r="B938" s="22"/>
      <c r="C938" s="40"/>
      <c r="D938" s="56"/>
    </row>
    <row r="939" spans="1:4" x14ac:dyDescent="0.2">
      <c r="B939" s="22"/>
      <c r="C939" s="40"/>
      <c r="D939" s="56"/>
    </row>
    <row r="940" spans="1:4" x14ac:dyDescent="0.2">
      <c r="B940" s="22"/>
      <c r="C940" s="40"/>
      <c r="D940" s="56"/>
    </row>
    <row r="941" spans="1:4" x14ac:dyDescent="0.2">
      <c r="B941" s="22"/>
      <c r="C941" s="40"/>
      <c r="D941" s="56"/>
    </row>
    <row r="942" spans="1:4" x14ac:dyDescent="0.2">
      <c r="A942" s="22"/>
      <c r="C942" s="40"/>
      <c r="D942" s="56"/>
    </row>
    <row r="943" spans="1:4" x14ac:dyDescent="0.2">
      <c r="A943" s="22"/>
      <c r="C943" s="40"/>
      <c r="D943" s="56"/>
    </row>
    <row r="944" spans="1:4" x14ac:dyDescent="0.2">
      <c r="A944" s="22"/>
      <c r="C944" s="40"/>
      <c r="D944" s="56"/>
    </row>
    <row r="945" spans="1:4" x14ac:dyDescent="0.2">
      <c r="A945" s="22"/>
      <c r="C945" s="40"/>
      <c r="D945" s="56"/>
    </row>
    <row r="946" spans="1:4" x14ac:dyDescent="0.2">
      <c r="A946" s="22"/>
      <c r="B946" s="22"/>
      <c r="C946" s="40"/>
      <c r="D946" s="56"/>
    </row>
    <row r="947" spans="1:4" x14ac:dyDescent="0.2">
      <c r="A947" s="22"/>
      <c r="B947" s="22"/>
      <c r="C947" s="40"/>
      <c r="D947" s="56"/>
    </row>
    <row r="948" spans="1:4" x14ac:dyDescent="0.2">
      <c r="B948" s="22"/>
      <c r="C948" s="40"/>
      <c r="D948" s="56"/>
    </row>
    <row r="949" spans="1:4" x14ac:dyDescent="0.2">
      <c r="A949" s="22"/>
      <c r="B949" s="22"/>
      <c r="C949" s="40"/>
      <c r="D949" s="56"/>
    </row>
    <row r="950" spans="1:4" x14ac:dyDescent="0.2">
      <c r="A950" s="22"/>
      <c r="B950" s="22"/>
      <c r="C950" s="40"/>
      <c r="D950" s="56"/>
    </row>
    <row r="951" spans="1:4" x14ac:dyDescent="0.2">
      <c r="A951" s="22"/>
      <c r="B951" s="22"/>
      <c r="C951" s="40"/>
      <c r="D951" s="56"/>
    </row>
    <row r="952" spans="1:4" x14ac:dyDescent="0.2">
      <c r="A952" s="22"/>
      <c r="B952" s="22"/>
      <c r="C952" s="40"/>
      <c r="D952" s="56"/>
    </row>
    <row r="953" spans="1:4" x14ac:dyDescent="0.2">
      <c r="A953" s="22"/>
      <c r="B953" s="22"/>
      <c r="C953" s="40"/>
      <c r="D953" s="56"/>
    </row>
    <row r="954" spans="1:4" x14ac:dyDescent="0.2">
      <c r="A954" s="22"/>
      <c r="B954" s="22"/>
      <c r="C954" s="40"/>
      <c r="D954" s="56"/>
    </row>
    <row r="955" spans="1:4" x14ac:dyDescent="0.2">
      <c r="A955" s="22"/>
      <c r="B955" s="22"/>
      <c r="C955" s="40"/>
      <c r="D955" s="56"/>
    </row>
    <row r="956" spans="1:4" x14ac:dyDescent="0.2">
      <c r="A956" s="22"/>
      <c r="B956" s="22"/>
      <c r="C956" s="40"/>
      <c r="D956" s="56"/>
    </row>
    <row r="957" spans="1:4" x14ac:dyDescent="0.2">
      <c r="A957" s="22"/>
      <c r="B957" s="22"/>
      <c r="C957" s="40"/>
      <c r="D957" s="56"/>
    </row>
    <row r="958" spans="1:4" x14ac:dyDescent="0.2">
      <c r="A958" s="22"/>
      <c r="B958" s="22"/>
      <c r="C958" s="40"/>
      <c r="D958" s="56"/>
    </row>
    <row r="959" spans="1:4" x14ac:dyDescent="0.2">
      <c r="A959" s="22"/>
      <c r="B959" s="22"/>
      <c r="C959" s="40"/>
      <c r="D959" s="56"/>
    </row>
    <row r="960" spans="1:4" x14ac:dyDescent="0.2">
      <c r="A960" s="22"/>
      <c r="B960" s="22"/>
      <c r="C960" s="40"/>
      <c r="D960" s="56"/>
    </row>
    <row r="961" spans="1:4" x14ac:dyDescent="0.2">
      <c r="A961" s="22"/>
      <c r="B961" s="22"/>
      <c r="C961" s="40"/>
      <c r="D961" s="56"/>
    </row>
    <row r="962" spans="1:4" x14ac:dyDescent="0.2">
      <c r="A962" s="22"/>
      <c r="B962" s="22"/>
      <c r="C962" s="40"/>
      <c r="D962" s="56"/>
    </row>
    <row r="963" spans="1:4" x14ac:dyDescent="0.2">
      <c r="A963" s="22"/>
      <c r="B963" s="22"/>
      <c r="C963" s="40"/>
      <c r="D963" s="56"/>
    </row>
    <row r="964" spans="1:4" x14ac:dyDescent="0.2">
      <c r="A964" s="22"/>
      <c r="B964" s="22"/>
      <c r="C964" s="40"/>
      <c r="D964" s="56"/>
    </row>
    <row r="965" spans="1:4" x14ac:dyDescent="0.2">
      <c r="A965" s="22"/>
      <c r="B965" s="22"/>
      <c r="C965" s="40"/>
      <c r="D965" s="56"/>
    </row>
    <row r="966" spans="1:4" x14ac:dyDescent="0.2">
      <c r="A966" s="22"/>
      <c r="B966" s="22"/>
      <c r="C966" s="40"/>
      <c r="D966" s="56"/>
    </row>
    <row r="967" spans="1:4" x14ac:dyDescent="0.2">
      <c r="A967" s="22"/>
      <c r="B967" s="22"/>
      <c r="C967" s="40"/>
      <c r="D967" s="56"/>
    </row>
    <row r="968" spans="1:4" x14ac:dyDescent="0.2">
      <c r="A968" s="22"/>
      <c r="B968" s="22"/>
      <c r="C968" s="40"/>
      <c r="D968" s="56"/>
    </row>
    <row r="969" spans="1:4" x14ac:dyDescent="0.2">
      <c r="A969" s="22"/>
      <c r="B969" s="22"/>
      <c r="C969" s="40"/>
      <c r="D969" s="56"/>
    </row>
    <row r="970" spans="1:4" x14ac:dyDescent="0.2">
      <c r="A970" s="22"/>
      <c r="B970" s="22"/>
      <c r="C970" s="40"/>
      <c r="D970" s="56"/>
    </row>
    <row r="971" spans="1:4" x14ac:dyDescent="0.2">
      <c r="A971" s="22"/>
      <c r="B971" s="22"/>
      <c r="C971" s="40"/>
      <c r="D971" s="56"/>
    </row>
    <row r="972" spans="1:4" x14ac:dyDescent="0.2">
      <c r="A972" s="22"/>
      <c r="B972" s="22"/>
      <c r="C972" s="40"/>
      <c r="D972" s="56"/>
    </row>
    <row r="973" spans="1:4" x14ac:dyDescent="0.2">
      <c r="A973" s="22"/>
      <c r="B973" s="22"/>
      <c r="C973" s="40"/>
      <c r="D973" s="56"/>
    </row>
    <row r="974" spans="1:4" x14ac:dyDescent="0.2">
      <c r="A974" s="22"/>
      <c r="B974" s="22"/>
      <c r="C974" s="40"/>
      <c r="D974" s="56"/>
    </row>
    <row r="975" spans="1:4" x14ac:dyDescent="0.2">
      <c r="A975" s="22"/>
      <c r="B975" s="22"/>
      <c r="C975" s="40"/>
      <c r="D975" s="56"/>
    </row>
    <row r="976" spans="1:4" x14ac:dyDescent="0.2">
      <c r="A976" s="22"/>
      <c r="B976" s="22"/>
      <c r="C976" s="40"/>
      <c r="D976" s="56"/>
    </row>
    <row r="977" spans="1:4" x14ac:dyDescent="0.2">
      <c r="A977" s="22"/>
      <c r="B977" s="22"/>
      <c r="C977" s="40"/>
      <c r="D977" s="56"/>
    </row>
    <row r="978" spans="1:4" x14ac:dyDescent="0.2">
      <c r="A978" s="22"/>
      <c r="B978" s="22"/>
      <c r="C978" s="40"/>
      <c r="D978" s="56"/>
    </row>
    <row r="979" spans="1:4" x14ac:dyDescent="0.2">
      <c r="A979" s="22"/>
      <c r="B979" s="22"/>
      <c r="C979" s="40"/>
      <c r="D979" s="56"/>
    </row>
    <row r="980" spans="1:4" x14ac:dyDescent="0.2">
      <c r="A980" s="22"/>
      <c r="B980" s="22"/>
      <c r="C980" s="40"/>
      <c r="D980" s="56"/>
    </row>
    <row r="981" spans="1:4" x14ac:dyDescent="0.2">
      <c r="A981" s="22"/>
      <c r="B981" s="22"/>
      <c r="C981" s="40"/>
      <c r="D981" s="56"/>
    </row>
    <row r="982" spans="1:4" x14ac:dyDescent="0.2">
      <c r="A982" s="22"/>
      <c r="B982" s="22"/>
      <c r="C982" s="40"/>
      <c r="D982" s="56"/>
    </row>
    <row r="983" spans="1:4" x14ac:dyDescent="0.2">
      <c r="A983" s="22"/>
      <c r="B983" s="22"/>
      <c r="C983" s="40"/>
      <c r="D983" s="56"/>
    </row>
    <row r="984" spans="1:4" x14ac:dyDescent="0.2">
      <c r="A984" s="22"/>
      <c r="B984" s="22"/>
      <c r="C984" s="40"/>
      <c r="D984" s="56"/>
    </row>
    <row r="985" spans="1:4" x14ac:dyDescent="0.2">
      <c r="A985" s="22"/>
      <c r="B985" s="22"/>
      <c r="C985" s="39"/>
      <c r="D985" s="56"/>
    </row>
    <row r="986" spans="1:4" x14ac:dyDescent="0.2">
      <c r="A986" s="22"/>
      <c r="B986" s="22"/>
      <c r="C986" s="38"/>
      <c r="D986" s="56"/>
    </row>
    <row r="987" spans="1:4" x14ac:dyDescent="0.2">
      <c r="A987" s="22"/>
      <c r="B987" s="22"/>
      <c r="C987" s="40"/>
      <c r="D987" s="56"/>
    </row>
    <row r="988" spans="1:4" x14ac:dyDescent="0.2">
      <c r="A988" s="22"/>
      <c r="B988" s="22"/>
      <c r="C988" s="40"/>
      <c r="D988" s="56"/>
    </row>
    <row r="989" spans="1:4" x14ac:dyDescent="0.2">
      <c r="A989" s="22"/>
      <c r="B989" s="22"/>
      <c r="C989" s="40"/>
      <c r="D989" s="56"/>
    </row>
    <row r="990" spans="1:4" x14ac:dyDescent="0.2">
      <c r="A990" s="22"/>
      <c r="B990" s="22"/>
      <c r="C990" s="40"/>
      <c r="D990" s="56"/>
    </row>
    <row r="991" spans="1:4" x14ac:dyDescent="0.2">
      <c r="A991" s="22"/>
      <c r="B991" s="22"/>
      <c r="C991" s="40"/>
      <c r="D991" s="56"/>
    </row>
    <row r="992" spans="1:4" x14ac:dyDescent="0.2">
      <c r="A992" s="22"/>
      <c r="B992" s="22"/>
      <c r="C992" s="40"/>
      <c r="D992" s="56"/>
    </row>
    <row r="993" spans="1:4" x14ac:dyDescent="0.2">
      <c r="A993" s="22"/>
      <c r="B993" s="22"/>
      <c r="C993" s="40"/>
      <c r="D993" s="56"/>
    </row>
    <row r="994" spans="1:4" x14ac:dyDescent="0.2">
      <c r="A994" s="22"/>
      <c r="B994" s="22"/>
      <c r="C994" s="40"/>
      <c r="D994" s="56"/>
    </row>
    <row r="995" spans="1:4" x14ac:dyDescent="0.2">
      <c r="A995" s="22"/>
      <c r="B995" s="22"/>
      <c r="C995" s="40"/>
      <c r="D995" s="56"/>
    </row>
    <row r="996" spans="1:4" x14ac:dyDescent="0.2">
      <c r="A996" s="22"/>
      <c r="B996" s="22"/>
      <c r="C996" s="40"/>
      <c r="D996" s="56"/>
    </row>
    <row r="997" spans="1:4" x14ac:dyDescent="0.2">
      <c r="A997" s="22"/>
      <c r="B997" s="22"/>
      <c r="C997" s="40"/>
      <c r="D997" s="56"/>
    </row>
    <row r="998" spans="1:4" x14ac:dyDescent="0.2">
      <c r="A998" s="22"/>
      <c r="B998" s="22"/>
      <c r="C998" s="40"/>
      <c r="D998" s="56"/>
    </row>
    <row r="999" spans="1:4" x14ac:dyDescent="0.2">
      <c r="A999" s="22"/>
      <c r="B999" s="22"/>
      <c r="C999" s="40"/>
      <c r="D999" s="56"/>
    </row>
    <row r="1000" spans="1:4" x14ac:dyDescent="0.2">
      <c r="A1000" s="22"/>
      <c r="B1000" s="22"/>
      <c r="C1000" s="40"/>
      <c r="D1000" s="56"/>
    </row>
    <row r="1001" spans="1:4" x14ac:dyDescent="0.2">
      <c r="A1001" s="22"/>
      <c r="B1001" s="22"/>
      <c r="C1001" s="40"/>
      <c r="D1001" s="56"/>
    </row>
    <row r="1002" spans="1:4" x14ac:dyDescent="0.2">
      <c r="A1002" s="22"/>
      <c r="B1002" s="22"/>
      <c r="C1002" s="40"/>
      <c r="D1002" s="56"/>
    </row>
    <row r="1003" spans="1:4" x14ac:dyDescent="0.2">
      <c r="A1003" s="22"/>
      <c r="B1003" s="22"/>
      <c r="C1003" s="40"/>
      <c r="D1003" s="56"/>
    </row>
    <row r="1004" spans="1:4" x14ac:dyDescent="0.2">
      <c r="A1004" s="22"/>
      <c r="B1004" s="22"/>
      <c r="C1004" s="40"/>
      <c r="D1004" s="56"/>
    </row>
    <row r="1005" spans="1:4" x14ac:dyDescent="0.2">
      <c r="A1005" s="22"/>
      <c r="B1005" s="22"/>
      <c r="C1005" s="40"/>
      <c r="D1005" s="56"/>
    </row>
    <row r="1006" spans="1:4" x14ac:dyDescent="0.2">
      <c r="A1006" s="22"/>
      <c r="B1006" s="22"/>
      <c r="C1006" s="40"/>
      <c r="D1006" s="56"/>
    </row>
    <row r="1007" spans="1:4" x14ac:dyDescent="0.2">
      <c r="A1007" s="22"/>
      <c r="B1007" s="22"/>
      <c r="C1007" s="40"/>
      <c r="D1007" s="56"/>
    </row>
    <row r="1008" spans="1:4" x14ac:dyDescent="0.2">
      <c r="A1008" s="22"/>
      <c r="B1008" s="22"/>
      <c r="C1008" s="40"/>
      <c r="D1008" s="56"/>
    </row>
    <row r="1009" spans="1:4" x14ac:dyDescent="0.2">
      <c r="A1009" s="22"/>
      <c r="B1009" s="22"/>
      <c r="C1009" s="40"/>
      <c r="D1009" s="56"/>
    </row>
    <row r="1010" spans="1:4" x14ac:dyDescent="0.2">
      <c r="A1010" s="22"/>
      <c r="B1010" s="22"/>
      <c r="C1010" s="40"/>
      <c r="D1010" s="56"/>
    </row>
    <row r="1011" spans="1:4" x14ac:dyDescent="0.2">
      <c r="A1011" s="22"/>
      <c r="B1011" s="22"/>
      <c r="C1011" s="40"/>
      <c r="D1011" s="56"/>
    </row>
    <row r="1012" spans="1:4" x14ac:dyDescent="0.2">
      <c r="A1012" s="22"/>
      <c r="B1012" s="22"/>
      <c r="C1012" s="40"/>
      <c r="D1012" s="56"/>
    </row>
    <row r="1013" spans="1:4" x14ac:dyDescent="0.2">
      <c r="A1013" s="22"/>
      <c r="B1013" s="22"/>
      <c r="C1013" s="40"/>
      <c r="D1013" s="56"/>
    </row>
    <row r="1014" spans="1:4" x14ac:dyDescent="0.2">
      <c r="A1014" s="22"/>
      <c r="B1014" s="22"/>
      <c r="C1014" s="40"/>
      <c r="D1014" s="56"/>
    </row>
    <row r="1015" spans="1:4" x14ac:dyDescent="0.2">
      <c r="A1015" s="22"/>
      <c r="B1015" s="22"/>
      <c r="C1015" s="40"/>
      <c r="D1015" s="56"/>
    </row>
    <row r="1016" spans="1:4" x14ac:dyDescent="0.2">
      <c r="A1016" s="22"/>
      <c r="B1016" s="22"/>
      <c r="C1016" s="40"/>
      <c r="D1016" s="56"/>
    </row>
    <row r="1017" spans="1:4" x14ac:dyDescent="0.2">
      <c r="A1017" s="22"/>
      <c r="B1017" s="22"/>
      <c r="C1017" s="40"/>
      <c r="D1017" s="56"/>
    </row>
    <row r="1018" spans="1:4" x14ac:dyDescent="0.2">
      <c r="A1018" s="22"/>
      <c r="B1018" s="22"/>
      <c r="C1018" s="40"/>
      <c r="D1018" s="56"/>
    </row>
    <row r="1019" spans="1:4" x14ac:dyDescent="0.2">
      <c r="A1019" s="22"/>
      <c r="B1019" s="22"/>
      <c r="C1019" s="40"/>
      <c r="D1019" s="56"/>
    </row>
    <row r="1020" spans="1:4" x14ac:dyDescent="0.2">
      <c r="A1020" s="22"/>
      <c r="B1020" s="22"/>
      <c r="C1020" s="40"/>
      <c r="D1020" s="56"/>
    </row>
    <row r="1021" spans="1:4" x14ac:dyDescent="0.2">
      <c r="A1021" s="22"/>
      <c r="B1021" s="22"/>
      <c r="C1021" s="40"/>
      <c r="D1021" s="56"/>
    </row>
    <row r="1022" spans="1:4" x14ac:dyDescent="0.2">
      <c r="A1022" s="22"/>
      <c r="B1022" s="22"/>
      <c r="C1022" s="40"/>
      <c r="D1022" s="56"/>
    </row>
    <row r="1023" spans="1:4" x14ac:dyDescent="0.2">
      <c r="A1023" s="22"/>
      <c r="B1023" s="22"/>
      <c r="C1023" s="40"/>
      <c r="D1023" s="56"/>
    </row>
    <row r="1024" spans="1:4" x14ac:dyDescent="0.2">
      <c r="A1024" s="22"/>
      <c r="B1024" s="22"/>
      <c r="C1024" s="40"/>
      <c r="D1024" s="56"/>
    </row>
    <row r="1025" spans="1:4" x14ac:dyDescent="0.2">
      <c r="A1025" s="22"/>
      <c r="B1025" s="22"/>
      <c r="C1025" s="40"/>
      <c r="D1025" s="56"/>
    </row>
    <row r="1026" spans="1:4" x14ac:dyDescent="0.2">
      <c r="A1026" s="22"/>
      <c r="B1026" s="22"/>
      <c r="C1026" s="40"/>
      <c r="D1026" s="56"/>
    </row>
    <row r="1027" spans="1:4" x14ac:dyDescent="0.2">
      <c r="A1027" s="22"/>
      <c r="B1027" s="22"/>
      <c r="C1027" s="40"/>
      <c r="D1027" s="56"/>
    </row>
    <row r="1028" spans="1:4" x14ac:dyDescent="0.2">
      <c r="A1028" s="22"/>
      <c r="B1028" s="22"/>
      <c r="C1028" s="40"/>
      <c r="D1028" s="56"/>
    </row>
    <row r="1029" spans="1:4" x14ac:dyDescent="0.2">
      <c r="A1029" s="22"/>
      <c r="B1029" s="22"/>
      <c r="C1029" s="40"/>
      <c r="D1029" s="56"/>
    </row>
    <row r="1030" spans="1:4" x14ac:dyDescent="0.2">
      <c r="A1030" s="22"/>
      <c r="B1030" s="22"/>
      <c r="C1030" s="40"/>
      <c r="D1030" s="56"/>
    </row>
    <row r="1031" spans="1:4" x14ac:dyDescent="0.2">
      <c r="A1031" s="22"/>
      <c r="B1031" s="22"/>
      <c r="C1031" s="40"/>
      <c r="D1031" s="56"/>
    </row>
    <row r="1032" spans="1:4" x14ac:dyDescent="0.2">
      <c r="A1032" s="22"/>
      <c r="B1032" s="22"/>
      <c r="C1032" s="40"/>
      <c r="D1032" s="56"/>
    </row>
    <row r="1033" spans="1:4" x14ac:dyDescent="0.2">
      <c r="A1033" s="22"/>
      <c r="B1033" s="22"/>
      <c r="C1033" s="40"/>
      <c r="D1033" s="56"/>
    </row>
    <row r="1034" spans="1:4" x14ac:dyDescent="0.2">
      <c r="A1034" s="22"/>
      <c r="B1034" s="22"/>
      <c r="C1034" s="40"/>
      <c r="D1034" s="56"/>
    </row>
    <row r="1035" spans="1:4" x14ac:dyDescent="0.2">
      <c r="B1035" s="22"/>
      <c r="C1035" s="40"/>
      <c r="D1035" s="56"/>
    </row>
    <row r="1036" spans="1:4" x14ac:dyDescent="0.2">
      <c r="B1036" s="22"/>
      <c r="C1036" s="40"/>
      <c r="D1036" s="56"/>
    </row>
    <row r="1037" spans="1:4" x14ac:dyDescent="0.2">
      <c r="B1037" s="22"/>
      <c r="C1037" s="40"/>
      <c r="D1037" s="56"/>
    </row>
    <row r="1038" spans="1:4" x14ac:dyDescent="0.2">
      <c r="A1038" s="22"/>
      <c r="B1038" s="22"/>
      <c r="C1038" s="40"/>
      <c r="D1038" s="56"/>
    </row>
    <row r="1039" spans="1:4" x14ac:dyDescent="0.2">
      <c r="A1039" s="22"/>
      <c r="B1039" s="22"/>
      <c r="C1039" s="40"/>
      <c r="D1039" s="56"/>
    </row>
    <row r="1040" spans="1:4" x14ac:dyDescent="0.2">
      <c r="A1040" s="22"/>
      <c r="B1040" s="22"/>
      <c r="C1040" s="40"/>
      <c r="D1040" s="56"/>
    </row>
    <row r="1041" spans="1:4" x14ac:dyDescent="0.2">
      <c r="A1041" s="22"/>
      <c r="B1041" s="22"/>
      <c r="C1041" s="40"/>
      <c r="D1041" s="56"/>
    </row>
    <row r="1042" spans="1:4" x14ac:dyDescent="0.2">
      <c r="A1042" s="22"/>
      <c r="B1042" s="22"/>
      <c r="C1042" s="40"/>
      <c r="D1042" s="56"/>
    </row>
    <row r="1043" spans="1:4" x14ac:dyDescent="0.2">
      <c r="A1043" s="22"/>
      <c r="B1043" s="22"/>
      <c r="C1043" s="40"/>
      <c r="D1043" s="56"/>
    </row>
    <row r="1044" spans="1:4" x14ac:dyDescent="0.2">
      <c r="A1044" s="22"/>
      <c r="B1044" s="22"/>
      <c r="C1044" s="40"/>
      <c r="D1044" s="56"/>
    </row>
    <row r="1045" spans="1:4" x14ac:dyDescent="0.2">
      <c r="A1045" s="22"/>
      <c r="B1045" s="22"/>
      <c r="C1045" s="40"/>
      <c r="D1045" s="56"/>
    </row>
    <row r="1046" spans="1:4" x14ac:dyDescent="0.2">
      <c r="A1046" s="22"/>
      <c r="B1046" s="22"/>
      <c r="C1046" s="40"/>
      <c r="D1046" s="56"/>
    </row>
    <row r="1047" spans="1:4" x14ac:dyDescent="0.2">
      <c r="A1047" s="22"/>
      <c r="B1047" s="22"/>
      <c r="C1047" s="40"/>
      <c r="D1047" s="56"/>
    </row>
    <row r="1048" spans="1:4" x14ac:dyDescent="0.2">
      <c r="A1048" s="22"/>
      <c r="B1048" s="22"/>
      <c r="C1048" s="40"/>
      <c r="D1048" s="56"/>
    </row>
    <row r="1049" spans="1:4" x14ac:dyDescent="0.2">
      <c r="A1049" s="22"/>
      <c r="B1049" s="22"/>
      <c r="C1049" s="40"/>
      <c r="D1049" s="56"/>
    </row>
    <row r="1050" spans="1:4" x14ac:dyDescent="0.2">
      <c r="A1050" s="22"/>
      <c r="B1050" s="22"/>
      <c r="C1050" s="40"/>
      <c r="D1050" s="56"/>
    </row>
    <row r="1051" spans="1:4" x14ac:dyDescent="0.2">
      <c r="A1051" s="22"/>
      <c r="B1051" s="22"/>
      <c r="C1051" s="40"/>
      <c r="D1051" s="56"/>
    </row>
    <row r="1052" spans="1:4" x14ac:dyDescent="0.2">
      <c r="A1052" s="22"/>
      <c r="B1052" s="22"/>
      <c r="C1052" s="40"/>
      <c r="D1052" s="56"/>
    </row>
    <row r="1053" spans="1:4" x14ac:dyDescent="0.2">
      <c r="A1053" s="22"/>
      <c r="B1053" s="22"/>
      <c r="C1053" s="40"/>
      <c r="D1053" s="56"/>
    </row>
    <row r="1054" spans="1:4" x14ac:dyDescent="0.2">
      <c r="A1054" s="22"/>
      <c r="B1054" s="22"/>
      <c r="C1054" s="40"/>
      <c r="D1054" s="56"/>
    </row>
    <row r="1055" spans="1:4" x14ac:dyDescent="0.2">
      <c r="A1055" s="22"/>
      <c r="B1055" s="22"/>
      <c r="C1055" s="40"/>
      <c r="D1055" s="56"/>
    </row>
    <row r="1056" spans="1:4" x14ac:dyDescent="0.2">
      <c r="A1056" s="22"/>
      <c r="B1056" s="22"/>
      <c r="C1056" s="40"/>
      <c r="D1056" s="56"/>
    </row>
    <row r="1057" spans="1:4" x14ac:dyDescent="0.2">
      <c r="A1057" s="22"/>
      <c r="B1057" s="22"/>
      <c r="C1057" s="40"/>
      <c r="D1057" s="56"/>
    </row>
    <row r="1058" spans="1:4" x14ac:dyDescent="0.2">
      <c r="A1058" s="22"/>
      <c r="B1058" s="22"/>
      <c r="C1058" s="40"/>
      <c r="D1058" s="56"/>
    </row>
    <row r="1059" spans="1:4" x14ac:dyDescent="0.2">
      <c r="A1059" s="22"/>
      <c r="B1059" s="22"/>
      <c r="C1059" s="40"/>
      <c r="D1059" s="56"/>
    </row>
    <row r="1060" spans="1:4" x14ac:dyDescent="0.2">
      <c r="A1060" s="22"/>
      <c r="B1060" s="22"/>
      <c r="C1060" s="40"/>
      <c r="D1060" s="56"/>
    </row>
    <row r="1061" spans="1:4" x14ac:dyDescent="0.2">
      <c r="A1061" s="22"/>
      <c r="B1061" s="22"/>
      <c r="C1061" s="40"/>
      <c r="D1061" s="56"/>
    </row>
    <row r="1062" spans="1:4" x14ac:dyDescent="0.2">
      <c r="A1062" s="22"/>
      <c r="B1062" s="22"/>
      <c r="C1062" s="40"/>
      <c r="D1062" s="56"/>
    </row>
    <row r="1063" spans="1:4" x14ac:dyDescent="0.2">
      <c r="A1063" s="22"/>
      <c r="B1063" s="22"/>
      <c r="C1063" s="40"/>
      <c r="D1063" s="56"/>
    </row>
    <row r="1064" spans="1:4" x14ac:dyDescent="0.2">
      <c r="A1064" s="22"/>
      <c r="B1064" s="22"/>
      <c r="C1064" s="40"/>
      <c r="D1064" s="56"/>
    </row>
    <row r="1065" spans="1:4" x14ac:dyDescent="0.2">
      <c r="A1065" s="22"/>
      <c r="B1065" s="22"/>
      <c r="C1065" s="40"/>
      <c r="D1065" s="56"/>
    </row>
    <row r="1066" spans="1:4" x14ac:dyDescent="0.2">
      <c r="A1066" s="22"/>
      <c r="B1066" s="22"/>
      <c r="C1066" s="40"/>
      <c r="D1066" s="56"/>
    </row>
    <row r="1067" spans="1:4" x14ac:dyDescent="0.2">
      <c r="A1067" s="22"/>
      <c r="B1067" s="22"/>
      <c r="C1067" s="40"/>
      <c r="D1067" s="56"/>
    </row>
    <row r="1068" spans="1:4" x14ac:dyDescent="0.2">
      <c r="A1068" s="22"/>
      <c r="B1068" s="22"/>
      <c r="C1068" s="40"/>
      <c r="D1068" s="56"/>
    </row>
    <row r="1069" spans="1:4" x14ac:dyDescent="0.2">
      <c r="A1069" s="22"/>
      <c r="B1069" s="22"/>
      <c r="C1069" s="40"/>
      <c r="D1069" s="56"/>
    </row>
    <row r="1070" spans="1:4" x14ac:dyDescent="0.2">
      <c r="A1070" s="22"/>
      <c r="B1070" s="22"/>
      <c r="C1070" s="40"/>
      <c r="D1070" s="56"/>
    </row>
    <row r="1071" spans="1:4" x14ac:dyDescent="0.2">
      <c r="A1071" s="22"/>
      <c r="B1071" s="22"/>
      <c r="C1071" s="40"/>
      <c r="D1071" s="56"/>
    </row>
    <row r="1072" spans="1:4" x14ac:dyDescent="0.2">
      <c r="A1072" s="22"/>
      <c r="B1072" s="22"/>
      <c r="C1072" s="40"/>
      <c r="D1072" s="56"/>
    </row>
    <row r="1073" spans="1:4" x14ac:dyDescent="0.2">
      <c r="A1073" s="22"/>
      <c r="B1073" s="22"/>
      <c r="C1073" s="40"/>
      <c r="D1073" s="56"/>
    </row>
    <row r="1074" spans="1:4" x14ac:dyDescent="0.2">
      <c r="A1074" s="22"/>
      <c r="B1074" s="22"/>
      <c r="C1074" s="40"/>
      <c r="D1074" s="56"/>
    </row>
    <row r="1075" spans="1:4" x14ac:dyDescent="0.2">
      <c r="A1075" s="22"/>
      <c r="B1075" s="22"/>
      <c r="C1075" s="40"/>
      <c r="D1075" s="56"/>
    </row>
    <row r="1076" spans="1:4" x14ac:dyDescent="0.2">
      <c r="A1076" s="22"/>
      <c r="B1076" s="22"/>
      <c r="C1076" s="40"/>
      <c r="D1076" s="56"/>
    </row>
    <row r="1077" spans="1:4" x14ac:dyDescent="0.2">
      <c r="A1077" s="22"/>
      <c r="B1077" s="22"/>
      <c r="C1077" s="40"/>
      <c r="D1077" s="56"/>
    </row>
    <row r="1078" spans="1:4" x14ac:dyDescent="0.2">
      <c r="A1078" s="22"/>
      <c r="B1078" s="22"/>
      <c r="C1078" s="40"/>
      <c r="D1078" s="56"/>
    </row>
    <row r="1079" spans="1:4" x14ac:dyDescent="0.2">
      <c r="A1079" s="22"/>
      <c r="B1079" s="22"/>
      <c r="C1079" s="40"/>
      <c r="D1079" s="56"/>
    </row>
    <row r="1080" spans="1:4" x14ac:dyDescent="0.2">
      <c r="A1080" s="22"/>
      <c r="B1080" s="22"/>
      <c r="C1080" s="40"/>
      <c r="D1080" s="56"/>
    </row>
    <row r="1081" spans="1:4" x14ac:dyDescent="0.2">
      <c r="A1081" s="22"/>
      <c r="B1081" s="22"/>
      <c r="C1081" s="40"/>
      <c r="D1081" s="56"/>
    </row>
    <row r="1082" spans="1:4" x14ac:dyDescent="0.2">
      <c r="A1082" s="22"/>
      <c r="B1082" s="22"/>
      <c r="C1082" s="40"/>
      <c r="D1082" s="56"/>
    </row>
    <row r="1083" spans="1:4" x14ac:dyDescent="0.2">
      <c r="A1083" s="22"/>
      <c r="B1083" s="22"/>
      <c r="C1083" s="40"/>
      <c r="D1083" s="56"/>
    </row>
    <row r="1084" spans="1:4" x14ac:dyDescent="0.2">
      <c r="A1084" s="22"/>
      <c r="B1084" s="22"/>
      <c r="C1084" s="40"/>
      <c r="D1084" s="56"/>
    </row>
    <row r="1085" spans="1:4" x14ac:dyDescent="0.2">
      <c r="A1085" s="22"/>
      <c r="B1085" s="22"/>
      <c r="C1085" s="40"/>
      <c r="D1085" s="56"/>
    </row>
    <row r="1086" spans="1:4" x14ac:dyDescent="0.2">
      <c r="A1086" s="22"/>
      <c r="B1086" s="22"/>
      <c r="C1086" s="40"/>
      <c r="D1086" s="56"/>
    </row>
    <row r="1087" spans="1:4" x14ac:dyDescent="0.2">
      <c r="A1087" s="22"/>
      <c r="B1087" s="22"/>
      <c r="C1087" s="40"/>
      <c r="D1087" s="56"/>
    </row>
    <row r="1088" spans="1:4" x14ac:dyDescent="0.2">
      <c r="A1088" s="22"/>
      <c r="B1088" s="22"/>
      <c r="C1088" s="40"/>
      <c r="D1088" s="56"/>
    </row>
    <row r="1089" spans="1:4" x14ac:dyDescent="0.2">
      <c r="A1089" s="22"/>
      <c r="B1089" s="22"/>
      <c r="C1089" s="40"/>
      <c r="D1089" s="56"/>
    </row>
    <row r="1090" spans="1:4" x14ac:dyDescent="0.2">
      <c r="A1090" s="22"/>
      <c r="B1090" s="22"/>
      <c r="C1090" s="40"/>
      <c r="D1090" s="56"/>
    </row>
    <row r="1091" spans="1:4" x14ac:dyDescent="0.2">
      <c r="A1091" s="22"/>
      <c r="B1091" s="22"/>
      <c r="C1091" s="40"/>
      <c r="D1091" s="56"/>
    </row>
    <row r="1092" spans="1:4" x14ac:dyDescent="0.2">
      <c r="A1092" s="22"/>
      <c r="B1092" s="22"/>
      <c r="C1092" s="40"/>
      <c r="D1092" s="56"/>
    </row>
    <row r="1093" spans="1:4" x14ac:dyDescent="0.2">
      <c r="A1093" s="22"/>
      <c r="B1093" s="22"/>
      <c r="C1093" s="40"/>
      <c r="D1093" s="56"/>
    </row>
    <row r="1094" spans="1:4" x14ac:dyDescent="0.2">
      <c r="A1094" s="22"/>
      <c r="B1094" s="22"/>
      <c r="C1094" s="40"/>
      <c r="D1094" s="56"/>
    </row>
    <row r="1095" spans="1:4" x14ac:dyDescent="0.2">
      <c r="A1095" s="22"/>
      <c r="B1095" s="22"/>
      <c r="C1095" s="40"/>
      <c r="D1095" s="56"/>
    </row>
    <row r="1096" spans="1:4" x14ac:dyDescent="0.2">
      <c r="A1096" s="22"/>
      <c r="B1096" s="22"/>
      <c r="C1096" s="40"/>
      <c r="D1096" s="56"/>
    </row>
    <row r="1097" spans="1:4" x14ac:dyDescent="0.2">
      <c r="A1097" s="22"/>
      <c r="B1097" s="22"/>
      <c r="C1097" s="40"/>
      <c r="D1097" s="56"/>
    </row>
    <row r="1098" spans="1:4" x14ac:dyDescent="0.2">
      <c r="A1098" s="22"/>
      <c r="B1098" s="22"/>
      <c r="C1098" s="40"/>
      <c r="D1098" s="56"/>
    </row>
    <row r="1099" spans="1:4" x14ac:dyDescent="0.2">
      <c r="A1099" s="22"/>
      <c r="B1099" s="22"/>
      <c r="C1099" s="40"/>
      <c r="D1099" s="56"/>
    </row>
    <row r="1100" spans="1:4" x14ac:dyDescent="0.2">
      <c r="A1100" s="22"/>
      <c r="B1100" s="22"/>
      <c r="C1100" s="40"/>
      <c r="D1100" s="56"/>
    </row>
    <row r="1101" spans="1:4" x14ac:dyDescent="0.2">
      <c r="A1101" s="22"/>
      <c r="B1101" s="22"/>
      <c r="C1101" s="40"/>
      <c r="D1101" s="56"/>
    </row>
    <row r="1102" spans="1:4" x14ac:dyDescent="0.2">
      <c r="A1102" s="22"/>
      <c r="B1102" s="22"/>
      <c r="C1102" s="40"/>
      <c r="D1102" s="56"/>
    </row>
    <row r="1103" spans="1:4" x14ac:dyDescent="0.2">
      <c r="A1103" s="22"/>
      <c r="B1103" s="22"/>
      <c r="C1103" s="40"/>
      <c r="D1103" s="56"/>
    </row>
    <row r="1104" spans="1:4" x14ac:dyDescent="0.2">
      <c r="A1104" s="22"/>
      <c r="B1104" s="22"/>
      <c r="C1104" s="40"/>
      <c r="D1104" s="56"/>
    </row>
    <row r="1105" spans="1:4" x14ac:dyDescent="0.2">
      <c r="A1105" s="22"/>
      <c r="B1105" s="22"/>
      <c r="C1105" s="40"/>
      <c r="D1105" s="56"/>
    </row>
    <row r="1106" spans="1:4" x14ac:dyDescent="0.2">
      <c r="A1106" s="22"/>
      <c r="B1106" s="22"/>
      <c r="C1106" s="40"/>
      <c r="D1106" s="56"/>
    </row>
    <row r="1107" spans="1:4" x14ac:dyDescent="0.2">
      <c r="A1107" s="22"/>
      <c r="B1107" s="22"/>
      <c r="C1107" s="40"/>
      <c r="D1107" s="56"/>
    </row>
    <row r="1108" spans="1:4" x14ac:dyDescent="0.2">
      <c r="A1108" s="22"/>
      <c r="B1108" s="22"/>
      <c r="C1108" s="40"/>
      <c r="D1108" s="56"/>
    </row>
    <row r="1109" spans="1:4" x14ac:dyDescent="0.2">
      <c r="A1109" s="22"/>
      <c r="B1109" s="22"/>
      <c r="C1109" s="40"/>
      <c r="D1109" s="56"/>
    </row>
    <row r="1110" spans="1:4" x14ac:dyDescent="0.2">
      <c r="A1110" s="22"/>
      <c r="B1110" s="22"/>
      <c r="C1110" s="40"/>
      <c r="D1110" s="56"/>
    </row>
    <row r="1111" spans="1:4" x14ac:dyDescent="0.2">
      <c r="B1111" s="22"/>
      <c r="C1111" s="40"/>
      <c r="D1111" s="56"/>
    </row>
    <row r="1112" spans="1:4" x14ac:dyDescent="0.2">
      <c r="B1112" s="22"/>
      <c r="C1112" s="40"/>
      <c r="D1112" s="56"/>
    </row>
    <row r="1113" spans="1:4" x14ac:dyDescent="0.2">
      <c r="B1113" s="22"/>
      <c r="C1113" s="40"/>
      <c r="D1113" s="56"/>
    </row>
    <row r="1114" spans="1:4" x14ac:dyDescent="0.2">
      <c r="B1114" s="22"/>
      <c r="C1114" s="40"/>
      <c r="D1114" s="56"/>
    </row>
    <row r="1115" spans="1:4" x14ac:dyDescent="0.2">
      <c r="B1115" s="22"/>
      <c r="C1115" s="40"/>
      <c r="D1115" s="56"/>
    </row>
    <row r="1116" spans="1:4" x14ac:dyDescent="0.2">
      <c r="B1116" s="22"/>
      <c r="C1116" s="40"/>
      <c r="D1116" s="56"/>
    </row>
    <row r="1117" spans="1:4" x14ac:dyDescent="0.2">
      <c r="B1117" s="22"/>
      <c r="C1117" s="40"/>
      <c r="D1117" s="56"/>
    </row>
    <row r="1118" spans="1:4" x14ac:dyDescent="0.2">
      <c r="B1118" s="22"/>
      <c r="C1118" s="40"/>
      <c r="D1118" s="56"/>
    </row>
    <row r="1119" spans="1:4" x14ac:dyDescent="0.2">
      <c r="B1119" s="22"/>
      <c r="C1119" s="40"/>
      <c r="D1119" s="56"/>
    </row>
    <row r="1120" spans="1:4" x14ac:dyDescent="0.2">
      <c r="B1120" s="22"/>
      <c r="C1120" s="40"/>
      <c r="D1120" s="56"/>
    </row>
    <row r="1121" spans="1:4" x14ac:dyDescent="0.2">
      <c r="B1121" s="22"/>
      <c r="C1121" s="40"/>
      <c r="D1121" s="56"/>
    </row>
    <row r="1122" spans="1:4" x14ac:dyDescent="0.2">
      <c r="A1122" s="22"/>
      <c r="B1122" s="22"/>
      <c r="C1122" s="40"/>
      <c r="D1122" s="56"/>
    </row>
    <row r="1123" spans="1:4" x14ac:dyDescent="0.2">
      <c r="A1123" s="22"/>
      <c r="B1123" s="22"/>
      <c r="C1123" s="40"/>
      <c r="D1123" s="56"/>
    </row>
    <row r="1124" spans="1:4" x14ac:dyDescent="0.2">
      <c r="A1124" s="22"/>
      <c r="B1124" s="22"/>
      <c r="C1124" s="40"/>
      <c r="D1124" s="56"/>
    </row>
    <row r="1125" spans="1:4" x14ac:dyDescent="0.2">
      <c r="A1125" s="22"/>
      <c r="B1125" s="22"/>
      <c r="C1125" s="40"/>
      <c r="D1125" s="56"/>
    </row>
    <row r="1126" spans="1:4" x14ac:dyDescent="0.2">
      <c r="A1126" s="22"/>
      <c r="B1126" s="22"/>
      <c r="C1126" s="40"/>
      <c r="D1126" s="56"/>
    </row>
    <row r="1127" spans="1:4" x14ac:dyDescent="0.2">
      <c r="A1127" s="22"/>
      <c r="B1127" s="22"/>
      <c r="C1127" s="40"/>
      <c r="D1127" s="56"/>
    </row>
    <row r="1128" spans="1:4" x14ac:dyDescent="0.2">
      <c r="A1128" s="22"/>
      <c r="B1128" s="22"/>
      <c r="C1128" s="40"/>
      <c r="D1128" s="56"/>
    </row>
    <row r="1129" spans="1:4" x14ac:dyDescent="0.2">
      <c r="A1129" s="22"/>
      <c r="B1129" s="22"/>
      <c r="C1129" s="40"/>
      <c r="D1129" s="56"/>
    </row>
    <row r="1130" spans="1:4" x14ac:dyDescent="0.2">
      <c r="A1130" s="22"/>
      <c r="B1130" s="22"/>
      <c r="C1130" s="40"/>
      <c r="D1130" s="56"/>
    </row>
    <row r="1131" spans="1:4" x14ac:dyDescent="0.2">
      <c r="A1131" s="22"/>
      <c r="B1131" s="22"/>
      <c r="C1131" s="40"/>
      <c r="D1131" s="56"/>
    </row>
    <row r="1132" spans="1:4" x14ac:dyDescent="0.2">
      <c r="A1132" s="22"/>
      <c r="B1132" s="22"/>
      <c r="C1132" s="40"/>
      <c r="D1132" s="56"/>
    </row>
    <row r="1133" spans="1:4" x14ac:dyDescent="0.2">
      <c r="A1133" s="22"/>
      <c r="B1133" s="22"/>
      <c r="C1133" s="40"/>
      <c r="D1133" s="56"/>
    </row>
    <row r="1134" spans="1:4" x14ac:dyDescent="0.2">
      <c r="A1134" s="22"/>
      <c r="B1134" s="22"/>
      <c r="C1134" s="40"/>
      <c r="D1134" s="56"/>
    </row>
    <row r="1135" spans="1:4" x14ac:dyDescent="0.2">
      <c r="A1135" s="22"/>
      <c r="B1135" s="22"/>
      <c r="C1135" s="40"/>
      <c r="D1135" s="56"/>
    </row>
    <row r="1136" spans="1:4" x14ac:dyDescent="0.2">
      <c r="A1136" s="22"/>
      <c r="B1136" s="22"/>
      <c r="C1136" s="40"/>
      <c r="D1136" s="56"/>
    </row>
    <row r="1137" spans="1:4" x14ac:dyDescent="0.2">
      <c r="A1137" s="22"/>
      <c r="B1137" s="22"/>
      <c r="C1137" s="40"/>
      <c r="D1137" s="56"/>
    </row>
    <row r="1138" spans="1:4" x14ac:dyDescent="0.2">
      <c r="A1138" s="22"/>
      <c r="B1138" s="22"/>
      <c r="C1138" s="40"/>
      <c r="D1138" s="56"/>
    </row>
    <row r="1139" spans="1:4" x14ac:dyDescent="0.2">
      <c r="A1139" s="22"/>
      <c r="B1139" s="22"/>
      <c r="C1139" s="26"/>
      <c r="D1139" s="56"/>
    </row>
    <row r="1140" spans="1:4" x14ac:dyDescent="0.2">
      <c r="A1140" s="22"/>
      <c r="B1140" s="22"/>
      <c r="C1140" s="26"/>
      <c r="D1140" s="56"/>
    </row>
    <row r="1141" spans="1:4" x14ac:dyDescent="0.2">
      <c r="A1141" s="22"/>
      <c r="B1141" s="22"/>
      <c r="C1141" s="40"/>
      <c r="D1141" s="56"/>
    </row>
    <row r="1142" spans="1:4" x14ac:dyDescent="0.2">
      <c r="A1142" s="22"/>
      <c r="B1142" s="22"/>
      <c r="C1142" s="40"/>
      <c r="D1142" s="56"/>
    </row>
    <row r="1143" spans="1:4" x14ac:dyDescent="0.2">
      <c r="A1143" s="22"/>
      <c r="B1143" s="22"/>
      <c r="C1143" s="40"/>
      <c r="D1143" s="56"/>
    </row>
    <row r="1144" spans="1:4" x14ac:dyDescent="0.2">
      <c r="A1144" s="22"/>
      <c r="B1144" s="22"/>
      <c r="C1144" s="40"/>
      <c r="D1144" s="56"/>
    </row>
    <row r="1145" spans="1:4" x14ac:dyDescent="0.2">
      <c r="A1145" s="22"/>
      <c r="B1145" s="22"/>
      <c r="C1145" s="40"/>
      <c r="D1145" s="56"/>
    </row>
    <row r="1146" spans="1:4" x14ac:dyDescent="0.2">
      <c r="A1146" s="22"/>
      <c r="B1146" s="22"/>
      <c r="C1146" s="40"/>
      <c r="D1146" s="56"/>
    </row>
    <row r="1147" spans="1:4" x14ac:dyDescent="0.2">
      <c r="A1147" s="22"/>
      <c r="B1147" s="22"/>
      <c r="C1147" s="40"/>
      <c r="D1147" s="56"/>
    </row>
    <row r="1148" spans="1:4" x14ac:dyDescent="0.2">
      <c r="A1148" s="22"/>
      <c r="B1148" s="22"/>
      <c r="C1148" s="40"/>
      <c r="D1148" s="56"/>
    </row>
    <row r="1149" spans="1:4" x14ac:dyDescent="0.2">
      <c r="A1149" s="22"/>
      <c r="B1149" s="22"/>
      <c r="C1149" s="40"/>
      <c r="D1149" s="56"/>
    </row>
    <row r="1150" spans="1:4" x14ac:dyDescent="0.2">
      <c r="A1150" s="22"/>
      <c r="B1150" s="22"/>
      <c r="C1150" s="40"/>
      <c r="D1150" s="56"/>
    </row>
    <row r="1151" spans="1:4" x14ac:dyDescent="0.2">
      <c r="A1151" s="22"/>
      <c r="B1151" s="22"/>
      <c r="C1151" s="40"/>
      <c r="D1151" s="56"/>
    </row>
    <row r="1152" spans="1:4" x14ac:dyDescent="0.2">
      <c r="A1152" s="22"/>
      <c r="B1152" s="22"/>
      <c r="C1152" s="40"/>
      <c r="D1152" s="56"/>
    </row>
    <row r="1153" spans="1:4" x14ac:dyDescent="0.2">
      <c r="A1153" s="22"/>
      <c r="B1153" s="22"/>
      <c r="C1153" s="40"/>
      <c r="D1153" s="56"/>
    </row>
    <row r="1154" spans="1:4" x14ac:dyDescent="0.2">
      <c r="A1154" s="22"/>
      <c r="B1154" s="22"/>
      <c r="C1154" s="40"/>
      <c r="D1154" s="56"/>
    </row>
    <row r="1155" spans="1:4" x14ac:dyDescent="0.2">
      <c r="A1155" s="22"/>
      <c r="B1155" s="22"/>
      <c r="C1155" s="40"/>
      <c r="D1155" s="56"/>
    </row>
    <row r="1156" spans="1:4" x14ac:dyDescent="0.2">
      <c r="A1156" s="22"/>
      <c r="B1156" s="22"/>
      <c r="C1156" s="40"/>
      <c r="D1156" s="56"/>
    </row>
    <row r="1157" spans="1:4" x14ac:dyDescent="0.2">
      <c r="A1157" s="22"/>
      <c r="B1157" s="22"/>
      <c r="C1157" s="40"/>
      <c r="D1157" s="56"/>
    </row>
    <row r="1158" spans="1:4" x14ac:dyDescent="0.2">
      <c r="A1158" s="22"/>
      <c r="B1158" s="22"/>
      <c r="C1158" s="40"/>
      <c r="D1158" s="56"/>
    </row>
    <row r="1159" spans="1:4" x14ac:dyDescent="0.2">
      <c r="A1159" s="22"/>
      <c r="B1159" s="22"/>
      <c r="C1159" s="40"/>
      <c r="D1159" s="56"/>
    </row>
    <row r="1160" spans="1:4" x14ac:dyDescent="0.2">
      <c r="A1160" s="22"/>
      <c r="B1160" s="22"/>
      <c r="C1160" s="40"/>
      <c r="D1160" s="56"/>
    </row>
    <row r="1161" spans="1:4" x14ac:dyDescent="0.2">
      <c r="A1161" s="22"/>
      <c r="B1161" s="22"/>
      <c r="C1161" s="40"/>
      <c r="D1161" s="56"/>
    </row>
    <row r="1162" spans="1:4" x14ac:dyDescent="0.2">
      <c r="A1162" s="22"/>
      <c r="B1162" s="22"/>
      <c r="C1162" s="40"/>
      <c r="D1162" s="56"/>
    </row>
    <row r="1163" spans="1:4" x14ac:dyDescent="0.2">
      <c r="A1163" s="22"/>
      <c r="B1163" s="22"/>
      <c r="C1163" s="40"/>
      <c r="D1163" s="56"/>
    </row>
    <row r="1164" spans="1:4" x14ac:dyDescent="0.2">
      <c r="A1164" s="22"/>
      <c r="B1164" s="22"/>
      <c r="C1164" s="40"/>
      <c r="D1164" s="56"/>
    </row>
    <row r="1165" spans="1:4" x14ac:dyDescent="0.2">
      <c r="A1165" s="22"/>
      <c r="B1165" s="22"/>
      <c r="C1165" s="40"/>
      <c r="D1165" s="56"/>
    </row>
    <row r="1166" spans="1:4" x14ac:dyDescent="0.2">
      <c r="A1166" s="22"/>
      <c r="B1166" s="22"/>
      <c r="C1166" s="40"/>
      <c r="D1166" s="56"/>
    </row>
    <row r="1167" spans="1:4" x14ac:dyDescent="0.2">
      <c r="A1167" s="22"/>
      <c r="B1167" s="22"/>
      <c r="C1167" s="40"/>
      <c r="D1167" s="56"/>
    </row>
    <row r="1168" spans="1:4" x14ac:dyDescent="0.2">
      <c r="A1168" s="22"/>
      <c r="B1168" s="22"/>
      <c r="C1168" s="40"/>
      <c r="D1168" s="56"/>
    </row>
    <row r="1169" spans="1:4" x14ac:dyDescent="0.2">
      <c r="A1169" s="22"/>
      <c r="B1169" s="22"/>
      <c r="C1169" s="40"/>
      <c r="D1169" s="56"/>
    </row>
    <row r="1170" spans="1:4" x14ac:dyDescent="0.2">
      <c r="A1170" s="22"/>
      <c r="B1170" s="22"/>
      <c r="C1170" s="40"/>
      <c r="D1170" s="56"/>
    </row>
    <row r="1171" spans="1:4" x14ac:dyDescent="0.2">
      <c r="A1171" s="22"/>
      <c r="B1171" s="22"/>
      <c r="C1171" s="40"/>
      <c r="D1171" s="56"/>
    </row>
    <row r="1172" spans="1:4" x14ac:dyDescent="0.2">
      <c r="A1172" s="22"/>
      <c r="B1172" s="22"/>
      <c r="C1172" s="40"/>
      <c r="D1172" s="56"/>
    </row>
    <row r="1173" spans="1:4" x14ac:dyDescent="0.2">
      <c r="A1173" s="22"/>
      <c r="B1173" s="22"/>
      <c r="C1173" s="40"/>
      <c r="D1173" s="56"/>
    </row>
    <row r="1174" spans="1:4" x14ac:dyDescent="0.2">
      <c r="C1174" s="40"/>
      <c r="D1174" s="56"/>
    </row>
    <row r="1175" spans="1:4" x14ac:dyDescent="0.2">
      <c r="A1175" s="22"/>
      <c r="C1175" s="40"/>
      <c r="D1175" s="56"/>
    </row>
    <row r="1176" spans="1:4" x14ac:dyDescent="0.2">
      <c r="A1176" s="22"/>
      <c r="C1176" s="40"/>
      <c r="D1176" s="56"/>
    </row>
    <row r="1177" spans="1:4" x14ac:dyDescent="0.2">
      <c r="A1177" s="22"/>
      <c r="B1177" s="22"/>
      <c r="C1177" s="40"/>
      <c r="D1177" s="56"/>
    </row>
    <row r="1178" spans="1:4" x14ac:dyDescent="0.2">
      <c r="A1178" s="22"/>
      <c r="B1178" s="22"/>
      <c r="C1178" s="40"/>
      <c r="D1178" s="56"/>
    </row>
    <row r="1179" spans="1:4" x14ac:dyDescent="0.2">
      <c r="A1179" s="22"/>
      <c r="B1179" s="22"/>
      <c r="C1179" s="40"/>
      <c r="D1179" s="56"/>
    </row>
    <row r="1180" spans="1:4" x14ac:dyDescent="0.2">
      <c r="A1180" s="22"/>
      <c r="B1180" s="22"/>
      <c r="C1180" s="40"/>
      <c r="D1180" s="56"/>
    </row>
    <row r="1181" spans="1:4" x14ac:dyDescent="0.2">
      <c r="A1181" s="22"/>
      <c r="B1181" s="22"/>
      <c r="C1181" s="40"/>
      <c r="D1181" s="56"/>
    </row>
    <row r="1182" spans="1:4" x14ac:dyDescent="0.2">
      <c r="A1182" s="22"/>
      <c r="B1182" s="22"/>
      <c r="C1182" s="40"/>
      <c r="D1182" s="56"/>
    </row>
    <row r="1183" spans="1:4" x14ac:dyDescent="0.2">
      <c r="A1183" s="22"/>
      <c r="B1183" s="22"/>
      <c r="C1183" s="40"/>
      <c r="D1183" s="56"/>
    </row>
    <row r="1184" spans="1:4" x14ac:dyDescent="0.2">
      <c r="A1184" s="22"/>
      <c r="B1184" s="22"/>
      <c r="C1184" s="40"/>
      <c r="D1184" s="56"/>
    </row>
    <row r="1185" spans="1:4" x14ac:dyDescent="0.2">
      <c r="A1185" s="22"/>
      <c r="B1185" s="22"/>
      <c r="C1185" s="40"/>
      <c r="D1185" s="56"/>
    </row>
    <row r="1186" spans="1:4" x14ac:dyDescent="0.2">
      <c r="A1186" s="22"/>
      <c r="B1186" s="22"/>
      <c r="C1186" s="40"/>
      <c r="D1186" s="56"/>
    </row>
    <row r="1187" spans="1:4" x14ac:dyDescent="0.2">
      <c r="A1187" s="22"/>
      <c r="B1187" s="22"/>
      <c r="C1187" s="40"/>
      <c r="D1187" s="56"/>
    </row>
    <row r="1188" spans="1:4" x14ac:dyDescent="0.2">
      <c r="A1188" s="22"/>
      <c r="B1188" s="22"/>
      <c r="C1188" s="40"/>
      <c r="D1188" s="56"/>
    </row>
    <row r="1189" spans="1:4" x14ac:dyDescent="0.2">
      <c r="A1189" s="22"/>
      <c r="B1189" s="22"/>
      <c r="C1189" s="40"/>
      <c r="D1189" s="56"/>
    </row>
    <row r="1190" spans="1:4" x14ac:dyDescent="0.2">
      <c r="A1190" s="22"/>
      <c r="B1190" s="38"/>
      <c r="C1190" s="40"/>
      <c r="D1190" s="56"/>
    </row>
    <row r="1191" spans="1:4" x14ac:dyDescent="0.2">
      <c r="A1191" s="22"/>
      <c r="B1191" s="38"/>
      <c r="C1191" s="40"/>
      <c r="D1191" s="56"/>
    </row>
    <row r="1192" spans="1:4" x14ac:dyDescent="0.2">
      <c r="A1192" s="22"/>
      <c r="B1192" s="38"/>
      <c r="C1192" s="40"/>
      <c r="D1192" s="56"/>
    </row>
    <row r="1193" spans="1:4" x14ac:dyDescent="0.2">
      <c r="A1193" s="22"/>
      <c r="B1193" s="38"/>
      <c r="C1193" s="40"/>
      <c r="D1193" s="56"/>
    </row>
    <row r="1194" spans="1:4" x14ac:dyDescent="0.2">
      <c r="A1194" s="22"/>
      <c r="B1194" s="38"/>
      <c r="C1194" s="40"/>
      <c r="D1194" s="56"/>
    </row>
    <row r="1195" spans="1:4" x14ac:dyDescent="0.2">
      <c r="A1195" s="22"/>
      <c r="B1195" s="38"/>
      <c r="C1195" s="40"/>
      <c r="D1195" s="56"/>
    </row>
    <row r="1196" spans="1:4" x14ac:dyDescent="0.2">
      <c r="A1196" s="22"/>
      <c r="B1196" s="38"/>
      <c r="C1196" s="40"/>
      <c r="D1196" s="56"/>
    </row>
    <row r="1197" spans="1:4" x14ac:dyDescent="0.2">
      <c r="A1197" s="22"/>
      <c r="B1197" s="38"/>
      <c r="C1197" s="40"/>
      <c r="D1197" s="56"/>
    </row>
    <row r="1198" spans="1:4" x14ac:dyDescent="0.2">
      <c r="A1198" s="22"/>
      <c r="B1198" s="22"/>
      <c r="C1198" s="40"/>
      <c r="D1198" s="56"/>
    </row>
    <row r="1199" spans="1:4" x14ac:dyDescent="0.2">
      <c r="A1199" s="22"/>
      <c r="B1199" s="22"/>
      <c r="C1199" s="40"/>
      <c r="D1199" s="56"/>
    </row>
    <row r="1200" spans="1:4" x14ac:dyDescent="0.2">
      <c r="A1200" s="22"/>
      <c r="B1200" s="22"/>
      <c r="C1200" s="40"/>
      <c r="D1200" s="56"/>
    </row>
    <row r="1201" spans="1:4" x14ac:dyDescent="0.2">
      <c r="A1201" s="22"/>
      <c r="B1201" s="22"/>
      <c r="C1201" s="40"/>
      <c r="D1201" s="56"/>
    </row>
    <row r="1202" spans="1:4" x14ac:dyDescent="0.2">
      <c r="A1202" s="22"/>
      <c r="B1202" s="22"/>
      <c r="C1202" s="40"/>
      <c r="D1202" s="56"/>
    </row>
    <row r="1203" spans="1:4" x14ac:dyDescent="0.2">
      <c r="A1203" s="22"/>
      <c r="B1203" s="22"/>
      <c r="C1203" s="40"/>
      <c r="D1203" s="56"/>
    </row>
    <row r="1204" spans="1:4" x14ac:dyDescent="0.2">
      <c r="A1204" s="22"/>
      <c r="B1204" s="22"/>
      <c r="C1204" s="40"/>
      <c r="D1204" s="56"/>
    </row>
    <row r="1205" spans="1:4" x14ac:dyDescent="0.2">
      <c r="A1205" s="22"/>
      <c r="B1205" s="22"/>
      <c r="C1205" s="40"/>
      <c r="D1205" s="56"/>
    </row>
    <row r="1206" spans="1:4" x14ac:dyDescent="0.2">
      <c r="A1206" s="22"/>
      <c r="B1206" s="22"/>
      <c r="C1206" s="40"/>
      <c r="D1206" s="56"/>
    </row>
    <row r="1207" spans="1:4" x14ac:dyDescent="0.2">
      <c r="A1207" s="22"/>
      <c r="B1207" s="22"/>
      <c r="C1207" s="40"/>
      <c r="D1207" s="56"/>
    </row>
    <row r="1208" spans="1:4" x14ac:dyDescent="0.2">
      <c r="A1208" s="22"/>
      <c r="B1208" s="22"/>
      <c r="C1208" s="40"/>
      <c r="D1208" s="56"/>
    </row>
    <row r="1209" spans="1:4" x14ac:dyDescent="0.2">
      <c r="A1209" s="22"/>
      <c r="B1209" s="22"/>
      <c r="C1209" s="40"/>
      <c r="D1209" s="56"/>
    </row>
    <row r="1210" spans="1:4" x14ac:dyDescent="0.2">
      <c r="A1210" s="22"/>
      <c r="B1210" s="22"/>
      <c r="C1210" s="40"/>
      <c r="D1210" s="56"/>
    </row>
    <row r="1211" spans="1:4" x14ac:dyDescent="0.2">
      <c r="A1211" s="22"/>
      <c r="B1211" s="22"/>
      <c r="C1211" s="40"/>
      <c r="D1211" s="56"/>
    </row>
    <row r="1212" spans="1:4" x14ac:dyDescent="0.2">
      <c r="A1212" s="22"/>
      <c r="B1212" s="22"/>
      <c r="C1212" s="40"/>
      <c r="D1212" s="56"/>
    </row>
    <row r="1213" spans="1:4" x14ac:dyDescent="0.2">
      <c r="A1213" s="22"/>
      <c r="B1213" s="22"/>
      <c r="C1213" s="40"/>
      <c r="D1213" s="56"/>
    </row>
    <row r="1214" spans="1:4" x14ac:dyDescent="0.2">
      <c r="A1214" s="22"/>
      <c r="B1214" s="22"/>
      <c r="C1214" s="40"/>
      <c r="D1214" s="56"/>
    </row>
    <row r="1215" spans="1:4" x14ac:dyDescent="0.2">
      <c r="A1215" s="22"/>
      <c r="B1215" s="22"/>
      <c r="C1215" s="40"/>
      <c r="D1215" s="56"/>
    </row>
    <row r="1216" spans="1:4" x14ac:dyDescent="0.2">
      <c r="A1216" s="22"/>
      <c r="B1216" s="22"/>
      <c r="C1216" s="40"/>
      <c r="D1216" s="56"/>
    </row>
    <row r="1217" spans="1:4" x14ac:dyDescent="0.2">
      <c r="A1217" s="22"/>
      <c r="B1217" s="22"/>
      <c r="C1217" s="40"/>
      <c r="D1217" s="56"/>
    </row>
    <row r="1218" spans="1:4" x14ac:dyDescent="0.2">
      <c r="A1218" s="22"/>
      <c r="B1218" s="22"/>
      <c r="C1218" s="40"/>
      <c r="D1218" s="56"/>
    </row>
    <row r="1219" spans="1:4" x14ac:dyDescent="0.2">
      <c r="A1219" s="22"/>
      <c r="B1219" s="22"/>
      <c r="C1219" s="40"/>
      <c r="D1219" s="56"/>
    </row>
    <row r="1220" spans="1:4" x14ac:dyDescent="0.2">
      <c r="A1220" s="22"/>
      <c r="B1220" s="22"/>
      <c r="C1220" s="40"/>
      <c r="D1220" s="56"/>
    </row>
    <row r="1221" spans="1:4" x14ac:dyDescent="0.2">
      <c r="A1221" s="22"/>
      <c r="B1221" s="22"/>
      <c r="C1221" s="40"/>
      <c r="D1221" s="56"/>
    </row>
    <row r="1222" spans="1:4" x14ac:dyDescent="0.2">
      <c r="A1222" s="22"/>
      <c r="B1222" s="22"/>
      <c r="C1222" s="40"/>
      <c r="D1222" s="56"/>
    </row>
    <row r="1223" spans="1:4" x14ac:dyDescent="0.2">
      <c r="A1223" s="22"/>
      <c r="B1223" s="22"/>
      <c r="C1223" s="40"/>
      <c r="D1223" s="56"/>
    </row>
    <row r="1224" spans="1:4" x14ac:dyDescent="0.2">
      <c r="A1224" s="22"/>
      <c r="B1224" s="22"/>
      <c r="C1224" s="40"/>
      <c r="D1224" s="56"/>
    </row>
    <row r="1225" spans="1:4" x14ac:dyDescent="0.2">
      <c r="A1225" s="22"/>
      <c r="B1225" s="22"/>
      <c r="C1225" s="40"/>
      <c r="D1225" s="56"/>
    </row>
    <row r="1226" spans="1:4" x14ac:dyDescent="0.2">
      <c r="A1226" s="22"/>
      <c r="B1226" s="22"/>
      <c r="C1226" s="40"/>
      <c r="D1226" s="56"/>
    </row>
    <row r="1227" spans="1:4" x14ac:dyDescent="0.2">
      <c r="A1227" s="22"/>
      <c r="B1227" s="22"/>
      <c r="C1227" s="40"/>
      <c r="D1227" s="56"/>
    </row>
    <row r="1228" spans="1:4" x14ac:dyDescent="0.2">
      <c r="A1228" s="22"/>
      <c r="B1228" s="22"/>
      <c r="D1228" s="56"/>
    </row>
    <row r="1229" spans="1:4" x14ac:dyDescent="0.2">
      <c r="A1229" s="22"/>
      <c r="B1229" s="22"/>
      <c r="C1229" s="40"/>
      <c r="D1229" s="56"/>
    </row>
    <row r="1230" spans="1:4" x14ac:dyDescent="0.2">
      <c r="A1230" s="22"/>
      <c r="B1230" s="22"/>
      <c r="C1230" s="40"/>
      <c r="D1230" s="56"/>
    </row>
    <row r="1231" spans="1:4" x14ac:dyDescent="0.2">
      <c r="A1231" s="22"/>
      <c r="B1231" s="22"/>
      <c r="C1231" s="40"/>
      <c r="D1231" s="56"/>
    </row>
    <row r="1232" spans="1:4" x14ac:dyDescent="0.2">
      <c r="A1232" s="22"/>
      <c r="B1232" s="22"/>
      <c r="C1232" s="40"/>
      <c r="D1232" s="56"/>
    </row>
    <row r="1233" spans="1:4" x14ac:dyDescent="0.2">
      <c r="A1233" s="22"/>
      <c r="B1233" s="22"/>
      <c r="C1233" s="40"/>
      <c r="D1233" s="56"/>
    </row>
    <row r="1234" spans="1:4" x14ac:dyDescent="0.2">
      <c r="A1234" s="22"/>
      <c r="B1234" s="22"/>
      <c r="C1234" s="40"/>
      <c r="D1234" s="56"/>
    </row>
    <row r="1235" spans="1:4" x14ac:dyDescent="0.2">
      <c r="A1235" s="22"/>
      <c r="B1235" s="22"/>
      <c r="C1235" s="40"/>
      <c r="D1235" s="56"/>
    </row>
    <row r="1236" spans="1:4" x14ac:dyDescent="0.2">
      <c r="A1236" s="22"/>
      <c r="B1236" s="22"/>
      <c r="C1236" s="40"/>
      <c r="D1236" s="56"/>
    </row>
    <row r="1237" spans="1:4" x14ac:dyDescent="0.2">
      <c r="A1237" s="22"/>
      <c r="B1237" s="22"/>
      <c r="C1237" s="40"/>
      <c r="D1237" s="56"/>
    </row>
    <row r="1238" spans="1:4" x14ac:dyDescent="0.2">
      <c r="A1238" s="22"/>
      <c r="B1238" s="22"/>
      <c r="C1238" s="40"/>
      <c r="D1238" s="56"/>
    </row>
    <row r="1239" spans="1:4" x14ac:dyDescent="0.2">
      <c r="A1239" s="22"/>
      <c r="B1239" s="22"/>
      <c r="C1239" s="40"/>
      <c r="D1239" s="56"/>
    </row>
    <row r="1240" spans="1:4" x14ac:dyDescent="0.2">
      <c r="A1240" s="22"/>
      <c r="B1240" s="22"/>
      <c r="C1240" s="40"/>
      <c r="D1240" s="56"/>
    </row>
    <row r="1241" spans="1:4" x14ac:dyDescent="0.2">
      <c r="A1241" s="22"/>
      <c r="B1241" s="22"/>
      <c r="C1241" s="40"/>
      <c r="D1241" s="56"/>
    </row>
    <row r="1242" spans="1:4" x14ac:dyDescent="0.2">
      <c r="A1242" s="22"/>
      <c r="B1242" s="22"/>
      <c r="C1242" s="40"/>
      <c r="D1242" s="56"/>
    </row>
    <row r="1243" spans="1:4" x14ac:dyDescent="0.2">
      <c r="A1243" s="22"/>
      <c r="B1243" s="22"/>
      <c r="C1243" s="40"/>
      <c r="D1243" s="56"/>
    </row>
    <row r="1244" spans="1:4" x14ac:dyDescent="0.2">
      <c r="A1244" s="22"/>
      <c r="B1244" s="22"/>
      <c r="C1244" s="40"/>
      <c r="D1244" s="56"/>
    </row>
    <row r="1245" spans="1:4" x14ac:dyDescent="0.2">
      <c r="A1245" s="22"/>
      <c r="B1245" s="22"/>
      <c r="C1245" s="40"/>
      <c r="D1245" s="56"/>
    </row>
    <row r="1246" spans="1:4" x14ac:dyDescent="0.2">
      <c r="A1246" s="22"/>
      <c r="B1246" s="22"/>
      <c r="C1246" s="40"/>
      <c r="D1246" s="56"/>
    </row>
    <row r="1247" spans="1:4" x14ac:dyDescent="0.2">
      <c r="A1247" s="22"/>
      <c r="B1247" s="22"/>
      <c r="C1247" s="40"/>
      <c r="D1247" s="56"/>
    </row>
    <row r="1248" spans="1:4" x14ac:dyDescent="0.2">
      <c r="A1248" s="22"/>
      <c r="B1248" s="38"/>
      <c r="C1248" s="26"/>
      <c r="D1248" s="56"/>
    </row>
    <row r="1249" spans="1:4" x14ac:dyDescent="0.2">
      <c r="A1249" s="22"/>
      <c r="B1249" s="38"/>
      <c r="C1249" s="26"/>
      <c r="D1249" s="56"/>
    </row>
    <row r="1250" spans="1:4" x14ac:dyDescent="0.2">
      <c r="A1250" s="22"/>
      <c r="B1250" s="38"/>
      <c r="C1250" s="26"/>
      <c r="D1250" s="56"/>
    </row>
    <row r="1251" spans="1:4" x14ac:dyDescent="0.2">
      <c r="A1251" s="22"/>
      <c r="B1251" s="38"/>
      <c r="C1251" s="26"/>
      <c r="D1251" s="56"/>
    </row>
    <row r="1252" spans="1:4" x14ac:dyDescent="0.2">
      <c r="A1252" s="22"/>
      <c r="B1252" s="38"/>
      <c r="C1252" s="26"/>
      <c r="D1252" s="56"/>
    </row>
    <row r="1253" spans="1:4" x14ac:dyDescent="0.2">
      <c r="A1253" s="22"/>
      <c r="B1253" s="38"/>
      <c r="C1253" s="26"/>
      <c r="D1253" s="56"/>
    </row>
    <row r="1254" spans="1:4" x14ac:dyDescent="0.2">
      <c r="A1254" s="22"/>
      <c r="B1254" s="38"/>
      <c r="C1254" s="26"/>
      <c r="D1254" s="56"/>
    </row>
    <row r="1255" spans="1:4" x14ac:dyDescent="0.2">
      <c r="A1255" s="22"/>
      <c r="B1255" s="22"/>
      <c r="C1255" s="40"/>
      <c r="D1255" s="56"/>
    </row>
    <row r="1256" spans="1:4" x14ac:dyDescent="0.2">
      <c r="A1256" s="22"/>
      <c r="B1256" s="22"/>
      <c r="C1256" s="40"/>
      <c r="D1256" s="56"/>
    </row>
    <row r="1257" spans="1:4" x14ac:dyDescent="0.2">
      <c r="B1257" s="22"/>
      <c r="C1257" s="40"/>
      <c r="D1257" s="56"/>
    </row>
    <row r="1258" spans="1:4" x14ac:dyDescent="0.2">
      <c r="B1258" s="22"/>
      <c r="C1258" s="40"/>
      <c r="D1258" s="56"/>
    </row>
    <row r="1259" spans="1:4" x14ac:dyDescent="0.2">
      <c r="B1259" s="22"/>
      <c r="C1259" s="40"/>
      <c r="D1259" s="56"/>
    </row>
    <row r="1260" spans="1:4" x14ac:dyDescent="0.2">
      <c r="A1260" s="22"/>
      <c r="B1260" s="22"/>
      <c r="C1260" s="40"/>
      <c r="D1260" s="56"/>
    </row>
    <row r="1261" spans="1:4" x14ac:dyDescent="0.2">
      <c r="A1261" s="22"/>
      <c r="B1261" s="22"/>
      <c r="C1261" s="40"/>
      <c r="D1261" s="56"/>
    </row>
    <row r="1262" spans="1:4" x14ac:dyDescent="0.2">
      <c r="A1262" s="22"/>
      <c r="B1262" s="22"/>
      <c r="C1262" s="40"/>
      <c r="D1262" s="56"/>
    </row>
    <row r="1263" spans="1:4" x14ac:dyDescent="0.2">
      <c r="A1263" s="22"/>
      <c r="B1263" s="22"/>
      <c r="C1263" s="40"/>
      <c r="D1263" s="56"/>
    </row>
    <row r="1264" spans="1:4" x14ac:dyDescent="0.2">
      <c r="A1264" s="22"/>
      <c r="B1264" s="22"/>
      <c r="C1264" s="40"/>
      <c r="D1264" s="56"/>
    </row>
    <row r="1265" spans="1:4" x14ac:dyDescent="0.2">
      <c r="A1265" s="22"/>
      <c r="B1265" s="22"/>
      <c r="C1265" s="40"/>
      <c r="D1265" s="56"/>
    </row>
    <row r="1266" spans="1:4" x14ac:dyDescent="0.2">
      <c r="A1266" s="22"/>
      <c r="B1266" s="22"/>
      <c r="C1266" s="40"/>
      <c r="D1266" s="56"/>
    </row>
    <row r="1267" spans="1:4" x14ac:dyDescent="0.2">
      <c r="A1267" s="22"/>
      <c r="B1267" s="22"/>
      <c r="C1267" s="40"/>
      <c r="D1267" s="56"/>
    </row>
    <row r="1268" spans="1:4" x14ac:dyDescent="0.2">
      <c r="A1268" s="22"/>
      <c r="B1268" s="22"/>
      <c r="C1268" s="40"/>
      <c r="D1268" s="56"/>
    </row>
    <row r="1269" spans="1:4" x14ac:dyDescent="0.2">
      <c r="A1269" s="22"/>
      <c r="B1269" s="22"/>
      <c r="C1269" s="40"/>
      <c r="D1269" s="56"/>
    </row>
    <row r="1270" spans="1:4" x14ac:dyDescent="0.2">
      <c r="A1270" s="22"/>
      <c r="B1270" s="22"/>
      <c r="C1270" s="40"/>
      <c r="D1270" s="56"/>
    </row>
    <row r="1271" spans="1:4" x14ac:dyDescent="0.2">
      <c r="A1271" s="22"/>
      <c r="B1271" s="22"/>
      <c r="C1271" s="40"/>
      <c r="D1271" s="56"/>
    </row>
    <row r="1272" spans="1:4" x14ac:dyDescent="0.2">
      <c r="A1272" s="22"/>
      <c r="B1272" s="22"/>
      <c r="C1272" s="40"/>
      <c r="D1272" s="56"/>
    </row>
    <row r="1273" spans="1:4" x14ac:dyDescent="0.2">
      <c r="A1273" s="22"/>
      <c r="B1273" s="22"/>
      <c r="C1273" s="40"/>
      <c r="D1273" s="56"/>
    </row>
    <row r="1274" spans="1:4" x14ac:dyDescent="0.2">
      <c r="A1274" s="22"/>
      <c r="B1274" s="22"/>
      <c r="C1274" s="40"/>
      <c r="D1274" s="56"/>
    </row>
    <row r="1275" spans="1:4" x14ac:dyDescent="0.2">
      <c r="A1275" s="22"/>
      <c r="B1275" s="22"/>
      <c r="C1275" s="40"/>
      <c r="D1275" s="56"/>
    </row>
    <row r="1276" spans="1:4" x14ac:dyDescent="0.2">
      <c r="A1276" s="22"/>
      <c r="B1276" s="22"/>
      <c r="C1276" s="40"/>
      <c r="D1276" s="56"/>
    </row>
    <row r="1277" spans="1:4" x14ac:dyDescent="0.2">
      <c r="A1277" s="22"/>
      <c r="B1277" s="22"/>
      <c r="C1277" s="40"/>
      <c r="D1277" s="56"/>
    </row>
    <row r="1278" spans="1:4" x14ac:dyDescent="0.2">
      <c r="A1278" s="22"/>
      <c r="B1278" s="22"/>
      <c r="C1278" s="40"/>
      <c r="D1278" s="56"/>
    </row>
    <row r="1279" spans="1:4" x14ac:dyDescent="0.2">
      <c r="A1279" s="22"/>
      <c r="B1279" s="22"/>
      <c r="C1279" s="40"/>
      <c r="D1279" s="56"/>
    </row>
    <row r="1280" spans="1:4" x14ac:dyDescent="0.2">
      <c r="A1280" s="22"/>
      <c r="B1280" s="22"/>
      <c r="C1280" s="40"/>
      <c r="D1280" s="56"/>
    </row>
    <row r="1281" spans="1:4" x14ac:dyDescent="0.2">
      <c r="A1281" s="22"/>
      <c r="B1281" s="22"/>
      <c r="C1281" s="40"/>
      <c r="D1281" s="56"/>
    </row>
    <row r="1282" spans="1:4" x14ac:dyDescent="0.2">
      <c r="A1282" s="22"/>
      <c r="B1282" s="22"/>
      <c r="C1282" s="40"/>
      <c r="D1282" s="56"/>
    </row>
    <row r="1283" spans="1:4" x14ac:dyDescent="0.2">
      <c r="A1283" s="22"/>
      <c r="B1283" s="22"/>
      <c r="C1283" s="40"/>
      <c r="D1283" s="56"/>
    </row>
    <row r="1284" spans="1:4" x14ac:dyDescent="0.2">
      <c r="A1284" s="22"/>
      <c r="B1284" s="22"/>
      <c r="C1284" s="40"/>
      <c r="D1284" s="56"/>
    </row>
    <row r="1285" spans="1:4" x14ac:dyDescent="0.2">
      <c r="A1285" s="22"/>
      <c r="B1285" s="22"/>
      <c r="C1285" s="40"/>
      <c r="D1285" s="56"/>
    </row>
    <row r="1286" spans="1:4" x14ac:dyDescent="0.2">
      <c r="A1286" s="22"/>
      <c r="B1286" s="22"/>
      <c r="C1286" s="40"/>
      <c r="D1286" s="56"/>
    </row>
    <row r="1287" spans="1:4" x14ac:dyDescent="0.2">
      <c r="A1287" s="22"/>
      <c r="B1287" s="22"/>
      <c r="C1287" s="40"/>
      <c r="D1287" s="56"/>
    </row>
    <row r="1288" spans="1:4" x14ac:dyDescent="0.2">
      <c r="A1288" s="22"/>
      <c r="B1288" s="22"/>
      <c r="C1288" s="40"/>
      <c r="D1288" s="56"/>
    </row>
    <row r="1289" spans="1:4" x14ac:dyDescent="0.2">
      <c r="A1289" s="22"/>
      <c r="B1289" s="22"/>
      <c r="C1289" s="40"/>
      <c r="D1289" s="56"/>
    </row>
    <row r="1290" spans="1:4" x14ac:dyDescent="0.2">
      <c r="A1290" s="22"/>
      <c r="B1290" s="22"/>
      <c r="C1290" s="40"/>
      <c r="D1290" s="56"/>
    </row>
    <row r="1291" spans="1:4" x14ac:dyDescent="0.2">
      <c r="A1291" s="22"/>
      <c r="B1291" s="22"/>
      <c r="C1291" s="40"/>
      <c r="D1291" s="56"/>
    </row>
    <row r="1292" spans="1:4" x14ac:dyDescent="0.2">
      <c r="A1292" s="22"/>
      <c r="C1292" s="40"/>
      <c r="D1292" s="56"/>
    </row>
    <row r="1293" spans="1:4" x14ac:dyDescent="0.2">
      <c r="A1293" s="22"/>
      <c r="C1293" s="40"/>
      <c r="D1293" s="56"/>
    </row>
    <row r="1294" spans="1:4" x14ac:dyDescent="0.2">
      <c r="A1294" s="22"/>
      <c r="C1294" s="40"/>
      <c r="D1294" s="56"/>
    </row>
    <row r="1295" spans="1:4" x14ac:dyDescent="0.2">
      <c r="A1295" s="22"/>
      <c r="B1295" s="22"/>
      <c r="C1295" s="40"/>
      <c r="D1295" s="56"/>
    </row>
    <row r="1296" spans="1:4" x14ac:dyDescent="0.2">
      <c r="A1296" s="22"/>
      <c r="B1296" s="22"/>
      <c r="C1296" s="40"/>
      <c r="D1296" s="56"/>
    </row>
    <row r="1297" spans="1:4" x14ac:dyDescent="0.2">
      <c r="A1297" s="22"/>
      <c r="B1297" s="22"/>
      <c r="C1297" s="40"/>
      <c r="D1297" s="56"/>
    </row>
    <row r="1298" spans="1:4" x14ac:dyDescent="0.2">
      <c r="A1298" s="22"/>
      <c r="C1298" s="40"/>
      <c r="D1298" s="56"/>
    </row>
    <row r="1299" spans="1:4" x14ac:dyDescent="0.2">
      <c r="A1299" s="22"/>
      <c r="C1299" s="40"/>
      <c r="D1299" s="56"/>
    </row>
    <row r="1300" spans="1:4" x14ac:dyDescent="0.2">
      <c r="A1300" s="22"/>
      <c r="C1300" s="40"/>
      <c r="D1300" s="56"/>
    </row>
    <row r="1301" spans="1:4" x14ac:dyDescent="0.2">
      <c r="A1301" s="22"/>
      <c r="C1301" s="40"/>
      <c r="D1301" s="56"/>
    </row>
    <row r="1302" spans="1:4" x14ac:dyDescent="0.2">
      <c r="A1302" s="22"/>
      <c r="C1302" s="40"/>
      <c r="D1302" s="56"/>
    </row>
    <row r="1303" spans="1:4" x14ac:dyDescent="0.2">
      <c r="A1303" s="22"/>
      <c r="C1303" s="40"/>
      <c r="D1303" s="56"/>
    </row>
    <row r="1304" spans="1:4" x14ac:dyDescent="0.2">
      <c r="A1304" s="22"/>
      <c r="B1304" s="22"/>
      <c r="C1304" s="40"/>
      <c r="D1304" s="56"/>
    </row>
    <row r="1305" spans="1:4" x14ac:dyDescent="0.2">
      <c r="A1305" s="22"/>
      <c r="B1305" s="22"/>
      <c r="C1305" s="40"/>
      <c r="D1305" s="6"/>
    </row>
    <row r="1306" spans="1:4" x14ac:dyDescent="0.2">
      <c r="A1306" s="22"/>
      <c r="C1306" s="40"/>
      <c r="D1306" s="56"/>
    </row>
    <row r="1307" spans="1:4" x14ac:dyDescent="0.2">
      <c r="A1307" s="22"/>
      <c r="C1307" s="40"/>
      <c r="D1307" s="56"/>
    </row>
    <row r="1308" spans="1:4" x14ac:dyDescent="0.2">
      <c r="A1308" s="22"/>
      <c r="C1308" s="40"/>
      <c r="D1308" s="56"/>
    </row>
    <row r="1309" spans="1:4" x14ac:dyDescent="0.2">
      <c r="C1309" s="40"/>
      <c r="D1309" s="56"/>
    </row>
    <row r="1310" spans="1:4" x14ac:dyDescent="0.2">
      <c r="C1310" s="40"/>
      <c r="D1310" s="56"/>
    </row>
    <row r="1311" spans="1:4" x14ac:dyDescent="0.2">
      <c r="C1311" s="40"/>
      <c r="D1311" s="56"/>
    </row>
    <row r="1312" spans="1:4" x14ac:dyDescent="0.2">
      <c r="C1312" s="40"/>
      <c r="D1312" s="56"/>
    </row>
    <row r="1313" spans="1:4" x14ac:dyDescent="0.2">
      <c r="C1313" s="40"/>
      <c r="D1313" s="56"/>
    </row>
    <row r="1314" spans="1:4" x14ac:dyDescent="0.2">
      <c r="C1314" s="40"/>
      <c r="D1314" s="56"/>
    </row>
    <row r="1315" spans="1:4" x14ac:dyDescent="0.2">
      <c r="C1315" s="40"/>
      <c r="D1315" s="56"/>
    </row>
    <row r="1316" spans="1:4" x14ac:dyDescent="0.2">
      <c r="C1316" s="40"/>
      <c r="D1316" s="56"/>
    </row>
    <row r="1317" spans="1:4" x14ac:dyDescent="0.2">
      <c r="C1317" s="40"/>
      <c r="D1317" s="56"/>
    </row>
    <row r="1318" spans="1:4" x14ac:dyDescent="0.2">
      <c r="C1318" s="40"/>
      <c r="D1318" s="56"/>
    </row>
    <row r="1319" spans="1:4" x14ac:dyDescent="0.2">
      <c r="A1319" s="22"/>
      <c r="C1319" s="40"/>
      <c r="D1319" s="56"/>
    </row>
    <row r="1320" spans="1:4" x14ac:dyDescent="0.2">
      <c r="A1320" s="22"/>
      <c r="C1320" s="40"/>
      <c r="D1320" s="56"/>
    </row>
    <row r="1321" spans="1:4" x14ac:dyDescent="0.2">
      <c r="A1321" s="22"/>
      <c r="C1321" s="40"/>
      <c r="D1321" s="56"/>
    </row>
    <row r="1322" spans="1:4" x14ac:dyDescent="0.2">
      <c r="A1322" s="22"/>
      <c r="C1322" s="40"/>
      <c r="D1322" s="56"/>
    </row>
    <row r="1323" spans="1:4" x14ac:dyDescent="0.2">
      <c r="A1323" s="22"/>
      <c r="C1323" s="40"/>
      <c r="D1323" s="56"/>
    </row>
    <row r="1324" spans="1:4" x14ac:dyDescent="0.2">
      <c r="A1324" s="22"/>
      <c r="C1324" s="40"/>
      <c r="D1324" s="56"/>
    </row>
    <row r="1325" spans="1:4" x14ac:dyDescent="0.2">
      <c r="A1325" s="22"/>
      <c r="C1325" s="40"/>
      <c r="D1325" s="56"/>
    </row>
    <row r="1326" spans="1:4" x14ac:dyDescent="0.2">
      <c r="A1326" s="22"/>
      <c r="C1326" s="40"/>
      <c r="D1326" s="56"/>
    </row>
    <row r="1327" spans="1:4" x14ac:dyDescent="0.2">
      <c r="A1327" s="22"/>
      <c r="C1327" s="40"/>
      <c r="D1327" s="56"/>
    </row>
    <row r="1328" spans="1:4" x14ac:dyDescent="0.2">
      <c r="A1328" s="22"/>
      <c r="C1328" s="40"/>
      <c r="D1328" s="56"/>
    </row>
    <row r="1329" spans="1:4" x14ac:dyDescent="0.2">
      <c r="A1329" s="22"/>
      <c r="C1329" s="40"/>
      <c r="D1329" s="56"/>
    </row>
    <row r="1330" spans="1:4" x14ac:dyDescent="0.2">
      <c r="A1330" s="22"/>
      <c r="C1330" s="40"/>
      <c r="D1330" s="56"/>
    </row>
    <row r="1331" spans="1:4" x14ac:dyDescent="0.2">
      <c r="A1331" s="22"/>
      <c r="C1331" s="40"/>
      <c r="D1331" s="56"/>
    </row>
    <row r="1332" spans="1:4" x14ac:dyDescent="0.2">
      <c r="A1332" s="22"/>
      <c r="C1332" s="40"/>
      <c r="D1332" s="56"/>
    </row>
    <row r="1333" spans="1:4" x14ac:dyDescent="0.2">
      <c r="C1333" s="40"/>
      <c r="D1333" s="56"/>
    </row>
    <row r="1334" spans="1:4" x14ac:dyDescent="0.2">
      <c r="C1334" s="40"/>
      <c r="D1334" s="56"/>
    </row>
    <row r="1335" spans="1:4" x14ac:dyDescent="0.2">
      <c r="C1335" s="40"/>
      <c r="D1335" s="56"/>
    </row>
    <row r="1336" spans="1:4" x14ac:dyDescent="0.2">
      <c r="C1336" s="40"/>
      <c r="D1336" s="56"/>
    </row>
    <row r="1337" spans="1:4" x14ac:dyDescent="0.2">
      <c r="C1337" s="40"/>
      <c r="D1337" s="56"/>
    </row>
    <row r="1338" spans="1:4" x14ac:dyDescent="0.2">
      <c r="C1338" s="40"/>
      <c r="D1338" s="56"/>
    </row>
    <row r="1339" spans="1:4" x14ac:dyDescent="0.2">
      <c r="A1339" s="22"/>
      <c r="B1339" s="22"/>
      <c r="C1339" s="40"/>
      <c r="D1339" s="56"/>
    </row>
    <row r="1340" spans="1:4" x14ac:dyDescent="0.2">
      <c r="A1340" s="22"/>
      <c r="B1340" s="22"/>
      <c r="C1340" s="40"/>
      <c r="D1340" s="56"/>
    </row>
    <row r="1341" spans="1:4" x14ac:dyDescent="0.2">
      <c r="A1341" s="22"/>
      <c r="B1341" s="22"/>
      <c r="C1341" s="40"/>
      <c r="D1341" s="56"/>
    </row>
    <row r="1342" spans="1:4" x14ac:dyDescent="0.2">
      <c r="A1342" s="22"/>
      <c r="B1342" s="22"/>
      <c r="C1342" s="40"/>
      <c r="D1342" s="56"/>
    </row>
    <row r="1343" spans="1:4" x14ac:dyDescent="0.2">
      <c r="A1343" s="22"/>
      <c r="B1343" s="22"/>
      <c r="C1343" s="40"/>
      <c r="D1343" s="56"/>
    </row>
    <row r="1344" spans="1:4" x14ac:dyDescent="0.2">
      <c r="A1344" s="22"/>
      <c r="B1344" s="22"/>
      <c r="C1344" s="40"/>
      <c r="D1344" s="56"/>
    </row>
    <row r="1345" spans="1:4" x14ac:dyDescent="0.2">
      <c r="A1345" s="22"/>
      <c r="B1345" s="22"/>
      <c r="C1345" s="40"/>
      <c r="D1345" s="56"/>
    </row>
    <row r="1346" spans="1:4" x14ac:dyDescent="0.2">
      <c r="A1346" s="22"/>
      <c r="B1346" s="22"/>
      <c r="C1346" s="40"/>
      <c r="D1346" s="56"/>
    </row>
    <row r="1347" spans="1:4" x14ac:dyDescent="0.2">
      <c r="A1347" s="22"/>
      <c r="B1347" s="22"/>
      <c r="C1347" s="40"/>
      <c r="D1347" s="56"/>
    </row>
    <row r="1348" spans="1:4" x14ac:dyDescent="0.2">
      <c r="A1348" s="22"/>
      <c r="B1348" s="22"/>
      <c r="C1348" s="40"/>
      <c r="D1348" s="56"/>
    </row>
    <row r="1349" spans="1:4" x14ac:dyDescent="0.2">
      <c r="A1349" s="22"/>
      <c r="B1349" s="22"/>
      <c r="C1349" s="40"/>
      <c r="D1349" s="56"/>
    </row>
    <row r="1350" spans="1:4" x14ac:dyDescent="0.2">
      <c r="A1350" s="22"/>
      <c r="B1350" s="22"/>
      <c r="C1350" s="40"/>
      <c r="D1350" s="56"/>
    </row>
    <row r="1351" spans="1:4" x14ac:dyDescent="0.2">
      <c r="A1351" s="22"/>
      <c r="B1351" s="22"/>
      <c r="C1351" s="40"/>
      <c r="D1351" s="56"/>
    </row>
    <row r="1352" spans="1:4" x14ac:dyDescent="0.2">
      <c r="A1352" s="22"/>
      <c r="C1352" s="40"/>
      <c r="D1352" s="56"/>
    </row>
    <row r="1353" spans="1:4" x14ac:dyDescent="0.2">
      <c r="A1353" s="22"/>
      <c r="C1353" s="40"/>
      <c r="D1353" s="56"/>
    </row>
    <row r="1354" spans="1:4" x14ac:dyDescent="0.2">
      <c r="A1354" s="22"/>
      <c r="C1354" s="40"/>
      <c r="D1354" s="56"/>
    </row>
    <row r="1355" spans="1:4" x14ac:dyDescent="0.2">
      <c r="A1355" s="22"/>
      <c r="C1355" s="40"/>
      <c r="D1355" s="56"/>
    </row>
    <row r="1356" spans="1:4" x14ac:dyDescent="0.2">
      <c r="A1356" s="22"/>
      <c r="C1356" s="40"/>
      <c r="D1356" s="56"/>
    </row>
    <row r="1357" spans="1:4" x14ac:dyDescent="0.2">
      <c r="A1357" s="22"/>
      <c r="C1357" s="40"/>
      <c r="D1357" s="56"/>
    </row>
    <row r="1358" spans="1:4" x14ac:dyDescent="0.2">
      <c r="A1358" s="22"/>
      <c r="C1358" s="40"/>
      <c r="D1358" s="56"/>
    </row>
    <row r="1359" spans="1:4" x14ac:dyDescent="0.2">
      <c r="A1359" s="22"/>
      <c r="C1359" s="40"/>
      <c r="D1359" s="56"/>
    </row>
    <row r="1360" spans="1:4" x14ac:dyDescent="0.2">
      <c r="A1360" s="22"/>
      <c r="C1360" s="40"/>
      <c r="D1360" s="56"/>
    </row>
    <row r="1361" spans="1:4" x14ac:dyDescent="0.2">
      <c r="A1361" s="22"/>
      <c r="C1361" s="40"/>
      <c r="D1361" s="56"/>
    </row>
    <row r="1362" spans="1:4" x14ac:dyDescent="0.2">
      <c r="A1362" s="22"/>
      <c r="C1362" s="40"/>
      <c r="D1362" s="56"/>
    </row>
    <row r="1363" spans="1:4" x14ac:dyDescent="0.2">
      <c r="C1363" s="40"/>
      <c r="D1363" s="56"/>
    </row>
    <row r="1364" spans="1:4" x14ac:dyDescent="0.2">
      <c r="C1364" s="40"/>
      <c r="D1364" s="56"/>
    </row>
    <row r="1365" spans="1:4" x14ac:dyDescent="0.2">
      <c r="C1365" s="40"/>
      <c r="D1365" s="56"/>
    </row>
    <row r="1366" spans="1:4" x14ac:dyDescent="0.2">
      <c r="C1366" s="40"/>
      <c r="D1366" s="56"/>
    </row>
    <row r="1367" spans="1:4" x14ac:dyDescent="0.2">
      <c r="C1367" s="40"/>
      <c r="D1367" s="56"/>
    </row>
    <row r="1368" spans="1:4" x14ac:dyDescent="0.2">
      <c r="C1368" s="40"/>
      <c r="D1368" s="56"/>
    </row>
    <row r="1369" spans="1:4" x14ac:dyDescent="0.2">
      <c r="C1369" s="40"/>
      <c r="D1369" s="56"/>
    </row>
    <row r="1370" spans="1:4" x14ac:dyDescent="0.2">
      <c r="A1370" s="22"/>
      <c r="C1370" s="40"/>
      <c r="D1370" s="56"/>
    </row>
    <row r="1371" spans="1:4" x14ac:dyDescent="0.2">
      <c r="A1371" s="22"/>
      <c r="C1371" s="40"/>
      <c r="D1371" s="56"/>
    </row>
    <row r="1372" spans="1:4" x14ac:dyDescent="0.2">
      <c r="A1372" s="22"/>
      <c r="C1372" s="40"/>
      <c r="D1372" s="56"/>
    </row>
    <row r="1373" spans="1:4" x14ac:dyDescent="0.2">
      <c r="A1373" s="22"/>
      <c r="C1373" s="40"/>
      <c r="D1373" s="56"/>
    </row>
    <row r="1374" spans="1:4" x14ac:dyDescent="0.2">
      <c r="A1374" s="22"/>
      <c r="C1374" s="40"/>
      <c r="D1374" s="56"/>
    </row>
    <row r="1375" spans="1:4" x14ac:dyDescent="0.2">
      <c r="A1375" s="22"/>
      <c r="C1375" s="40"/>
      <c r="D1375" s="56"/>
    </row>
    <row r="1376" spans="1:4" x14ac:dyDescent="0.2">
      <c r="A1376" s="22"/>
      <c r="C1376" s="40"/>
      <c r="D1376" s="56"/>
    </row>
    <row r="1377" spans="1:4" x14ac:dyDescent="0.2">
      <c r="A1377" s="22"/>
      <c r="C1377" s="40"/>
      <c r="D1377" s="56"/>
    </row>
    <row r="1378" spans="1:4" x14ac:dyDescent="0.2">
      <c r="A1378" s="22"/>
      <c r="C1378" s="40"/>
      <c r="D1378" s="56"/>
    </row>
    <row r="1379" spans="1:4" x14ac:dyDescent="0.2">
      <c r="A1379" s="22"/>
      <c r="C1379" s="40"/>
      <c r="D1379" s="56"/>
    </row>
    <row r="1380" spans="1:4" x14ac:dyDescent="0.2">
      <c r="A1380" s="22"/>
      <c r="C1380" s="40"/>
      <c r="D1380" s="56"/>
    </row>
    <row r="1381" spans="1:4" x14ac:dyDescent="0.2">
      <c r="A1381" s="22"/>
      <c r="C1381" s="40"/>
      <c r="D1381" s="56"/>
    </row>
    <row r="1382" spans="1:4" x14ac:dyDescent="0.2">
      <c r="A1382" s="22"/>
      <c r="C1382" s="40"/>
    </row>
    <row r="1383" spans="1:4" x14ac:dyDescent="0.2">
      <c r="A1383" s="22"/>
      <c r="C1383" s="40"/>
      <c r="D1383" s="56"/>
    </row>
    <row r="1384" spans="1:4" x14ac:dyDescent="0.2">
      <c r="A1384" s="22"/>
      <c r="C1384" s="40"/>
      <c r="D1384" s="56"/>
    </row>
    <row r="1385" spans="1:4" x14ac:dyDescent="0.2">
      <c r="A1385" s="22"/>
      <c r="C1385" s="40"/>
      <c r="D1385" s="56"/>
    </row>
    <row r="1386" spans="1:4" x14ac:dyDescent="0.2">
      <c r="C1386" s="40"/>
      <c r="D1386" s="56"/>
    </row>
    <row r="1387" spans="1:4" x14ac:dyDescent="0.2">
      <c r="C1387" s="40"/>
      <c r="D1387" s="56"/>
    </row>
    <row r="1388" spans="1:4" x14ac:dyDescent="0.2">
      <c r="C1388" s="40"/>
      <c r="D1388" s="56"/>
    </row>
    <row r="1389" spans="1:4" x14ac:dyDescent="0.2">
      <c r="C1389" s="40"/>
      <c r="D1389" s="56"/>
    </row>
    <row r="1390" spans="1:4" x14ac:dyDescent="0.2">
      <c r="C1390" s="40"/>
      <c r="D1390" s="56"/>
    </row>
    <row r="1391" spans="1:4" x14ac:dyDescent="0.2">
      <c r="C1391" s="40"/>
      <c r="D1391" s="56"/>
    </row>
    <row r="1392" spans="1:4" x14ac:dyDescent="0.2">
      <c r="C1392" s="40"/>
      <c r="D1392" s="56"/>
    </row>
    <row r="1393" spans="1:4" x14ac:dyDescent="0.2">
      <c r="C1393" s="40"/>
      <c r="D1393" s="56"/>
    </row>
    <row r="1394" spans="1:4" x14ac:dyDescent="0.2">
      <c r="C1394" s="40"/>
      <c r="D1394" s="56"/>
    </row>
    <row r="1395" spans="1:4" x14ac:dyDescent="0.2">
      <c r="C1395" s="40"/>
      <c r="D1395" s="56"/>
    </row>
    <row r="1396" spans="1:4" x14ac:dyDescent="0.2">
      <c r="A1396" s="22"/>
      <c r="B1396" s="22"/>
      <c r="C1396" s="40"/>
      <c r="D1396" s="56"/>
    </row>
    <row r="1397" spans="1:4" x14ac:dyDescent="0.2">
      <c r="A1397" s="22"/>
      <c r="B1397" s="22"/>
      <c r="C1397" s="40"/>
      <c r="D1397" s="56"/>
    </row>
    <row r="1398" spans="1:4" x14ac:dyDescent="0.2">
      <c r="A1398" s="22"/>
      <c r="B1398" s="22"/>
      <c r="C1398" s="40"/>
      <c r="D1398" s="56"/>
    </row>
    <row r="1399" spans="1:4" x14ac:dyDescent="0.2">
      <c r="A1399" s="22"/>
      <c r="B1399" s="22"/>
      <c r="C1399" s="40"/>
      <c r="D1399" s="56"/>
    </row>
    <row r="1400" spans="1:4" x14ac:dyDescent="0.2">
      <c r="A1400" s="22"/>
      <c r="B1400" s="22"/>
      <c r="C1400" s="40"/>
      <c r="D1400" s="56"/>
    </row>
    <row r="1401" spans="1:4" x14ac:dyDescent="0.2">
      <c r="A1401" s="22"/>
      <c r="B1401" s="22"/>
      <c r="C1401" s="40"/>
      <c r="D1401" s="56"/>
    </row>
    <row r="1402" spans="1:4" x14ac:dyDescent="0.2">
      <c r="B1402" s="22"/>
      <c r="C1402" s="40"/>
      <c r="D1402" s="56"/>
    </row>
    <row r="1403" spans="1:4" x14ac:dyDescent="0.2">
      <c r="B1403" s="22"/>
      <c r="C1403" s="40"/>
    </row>
    <row r="1404" spans="1:4" x14ac:dyDescent="0.2">
      <c r="A1404" s="22"/>
      <c r="B1404" s="22"/>
      <c r="C1404" s="39"/>
      <c r="D1404" s="56"/>
    </row>
    <row r="1405" spans="1:4" x14ac:dyDescent="0.2">
      <c r="A1405" s="22"/>
      <c r="B1405" s="22"/>
      <c r="C1405" s="40"/>
      <c r="D1405" s="56"/>
    </row>
    <row r="1406" spans="1:4" x14ac:dyDescent="0.2">
      <c r="A1406" s="22"/>
      <c r="B1406" s="22"/>
      <c r="C1406" s="40"/>
      <c r="D1406" s="56"/>
    </row>
    <row r="1407" spans="1:4" x14ac:dyDescent="0.2">
      <c r="A1407" s="22"/>
      <c r="B1407" s="22"/>
      <c r="C1407" s="40"/>
      <c r="D1407" s="56"/>
    </row>
    <row r="1408" spans="1:4" x14ac:dyDescent="0.2">
      <c r="A1408" s="22"/>
      <c r="B1408" s="22"/>
      <c r="C1408" s="40"/>
      <c r="D1408" s="56"/>
    </row>
    <row r="1409" spans="1:4" x14ac:dyDescent="0.2">
      <c r="A1409" s="22"/>
      <c r="B1409" s="22"/>
      <c r="C1409" s="40"/>
      <c r="D1409" s="56"/>
    </row>
    <row r="1410" spans="1:4" x14ac:dyDescent="0.2">
      <c r="A1410" s="22"/>
      <c r="B1410" s="22"/>
      <c r="C1410" s="40"/>
      <c r="D1410" s="56"/>
    </row>
    <row r="1411" spans="1:4" x14ac:dyDescent="0.2">
      <c r="A1411" s="22"/>
      <c r="B1411" s="22"/>
      <c r="C1411" s="40"/>
      <c r="D1411" s="56"/>
    </row>
    <row r="1412" spans="1:4" x14ac:dyDescent="0.2">
      <c r="A1412" s="22"/>
      <c r="B1412" s="22"/>
      <c r="C1412" s="40"/>
      <c r="D1412" s="56"/>
    </row>
    <row r="1413" spans="1:4" ht="17" thickBot="1" x14ac:dyDescent="0.25">
      <c r="A1413" s="22"/>
      <c r="B1413" s="22"/>
      <c r="C1413" s="40"/>
      <c r="D1413" s="56"/>
    </row>
    <row r="1414" spans="1:4" x14ac:dyDescent="0.2">
      <c r="A1414" s="22"/>
      <c r="B1414" s="22"/>
      <c r="C1414" s="57"/>
      <c r="D1414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15D9-396F-0B4E-92A6-279A77B65ADA}">
  <dimension ref="A1:BK270"/>
  <sheetViews>
    <sheetView workbookViewId="0">
      <selection activeCell="B1" sqref="B1:B1048576"/>
    </sheetView>
  </sheetViews>
  <sheetFormatPr baseColWidth="10" defaultRowHeight="16" x14ac:dyDescent="0.2"/>
  <cols>
    <col min="1" max="1" width="10.6640625" style="15" bestFit="1" customWidth="1"/>
    <col min="2" max="2" width="5.6640625" style="15" bestFit="1" customWidth="1"/>
    <col min="3" max="3" width="6.1640625" style="15" bestFit="1" customWidth="1"/>
    <col min="4" max="4" width="8" style="15" bestFit="1" customWidth="1"/>
    <col min="5" max="5" width="11" style="15" bestFit="1" customWidth="1"/>
    <col min="6" max="6" width="12.33203125" style="15" bestFit="1" customWidth="1"/>
    <col min="7" max="7" width="17" style="15" bestFit="1" customWidth="1"/>
    <col min="8" max="8" width="27.6640625" style="15" bestFit="1" customWidth="1"/>
    <col min="9" max="9" width="9.5" style="15" bestFit="1" customWidth="1"/>
    <col min="10" max="10" width="28.6640625" style="15" bestFit="1" customWidth="1"/>
    <col min="11" max="11" width="35.83203125" style="15" bestFit="1" customWidth="1"/>
    <col min="12" max="12" width="24.5" style="15" bestFit="1" customWidth="1"/>
    <col min="13" max="13" width="26.83203125" style="15" bestFit="1" customWidth="1"/>
    <col min="14" max="14" width="26.1640625" style="15" bestFit="1" customWidth="1"/>
    <col min="15" max="15" width="33.5" style="15" bestFit="1" customWidth="1"/>
    <col min="16" max="16" width="26.1640625" style="15" bestFit="1" customWidth="1"/>
    <col min="17" max="17" width="23.1640625" style="15" bestFit="1" customWidth="1"/>
    <col min="18" max="18" width="32" style="15" bestFit="1" customWidth="1"/>
    <col min="19" max="19" width="28.5" style="15" bestFit="1" customWidth="1"/>
    <col min="20" max="20" width="33.1640625" style="15" bestFit="1" customWidth="1"/>
    <col min="21" max="21" width="26.6640625" style="15" bestFit="1" customWidth="1"/>
    <col min="22" max="22" width="28.1640625" style="15" bestFit="1" customWidth="1"/>
    <col min="23" max="23" width="25.6640625" style="15" bestFit="1" customWidth="1"/>
    <col min="24" max="24" width="19.83203125" style="15" bestFit="1" customWidth="1"/>
    <col min="25" max="25" width="26" style="15" bestFit="1" customWidth="1"/>
    <col min="26" max="26" width="14.6640625" style="15" bestFit="1" customWidth="1"/>
    <col min="27" max="27" width="8.5" style="15" bestFit="1" customWidth="1"/>
    <col min="28" max="28" width="7.5" style="15" bestFit="1" customWidth="1"/>
    <col min="29" max="29" width="17.1640625" style="15" bestFit="1" customWidth="1"/>
    <col min="30" max="30" width="23.5" style="15" bestFit="1" customWidth="1"/>
    <col min="31" max="31" width="29.83203125" style="15" bestFit="1" customWidth="1"/>
    <col min="32" max="32" width="27" style="15" bestFit="1" customWidth="1"/>
    <col min="33" max="33" width="29.33203125" style="15" bestFit="1" customWidth="1"/>
    <col min="34" max="34" width="25.5" style="15" bestFit="1" customWidth="1"/>
    <col min="35" max="35" width="11" style="15" bestFit="1" customWidth="1"/>
    <col min="36" max="36" width="32.33203125" style="15" bestFit="1" customWidth="1"/>
    <col min="37" max="37" width="14.5" style="15" bestFit="1" customWidth="1"/>
    <col min="38" max="38" width="15" style="15" bestFit="1" customWidth="1"/>
    <col min="39" max="39" width="21" style="15" bestFit="1" customWidth="1"/>
    <col min="40" max="40" width="9.33203125" style="15" bestFit="1" customWidth="1"/>
    <col min="41" max="41" width="34" style="15" bestFit="1" customWidth="1"/>
    <col min="42" max="42" width="9.6640625" style="15" bestFit="1" customWidth="1"/>
    <col min="43" max="43" width="13.6640625" style="15" bestFit="1" customWidth="1"/>
    <col min="44" max="44" width="26.33203125" style="15" bestFit="1" customWidth="1"/>
    <col min="45" max="45" width="26.1640625" style="15" bestFit="1" customWidth="1"/>
    <col min="46" max="46" width="18.5" style="15" bestFit="1" customWidth="1"/>
    <col min="47" max="47" width="28.1640625" style="15" bestFit="1" customWidth="1"/>
    <col min="48" max="48" width="27.5" style="15" bestFit="1" customWidth="1"/>
    <col min="49" max="49" width="28.1640625" style="15" bestFit="1" customWidth="1"/>
    <col min="50" max="50" width="24.33203125" style="15" bestFit="1" customWidth="1"/>
    <col min="51" max="51" width="29.33203125" style="15" bestFit="1" customWidth="1"/>
    <col min="52" max="52" width="28.33203125" style="15" bestFit="1" customWidth="1"/>
    <col min="53" max="53" width="8.6640625" style="15" bestFit="1" customWidth="1"/>
    <col min="54" max="54" width="9.5" style="15" bestFit="1" customWidth="1"/>
    <col min="55" max="55" width="21.33203125" style="15" bestFit="1" customWidth="1"/>
    <col min="56" max="56" width="30" style="15" bestFit="1" customWidth="1"/>
    <col min="57" max="57" width="14.83203125" style="15" bestFit="1" customWidth="1"/>
    <col min="58" max="58" width="17.6640625" style="15" bestFit="1" customWidth="1"/>
    <col min="59" max="59" width="14.6640625" style="15" bestFit="1" customWidth="1"/>
    <col min="60" max="60" width="17.83203125" style="15" bestFit="1" customWidth="1"/>
    <col min="61" max="61" width="22" style="15" bestFit="1" customWidth="1"/>
    <col min="62" max="62" width="22.83203125" style="15" bestFit="1" customWidth="1"/>
    <col min="63" max="63" width="15.5" style="15" bestFit="1" customWidth="1"/>
    <col min="64" max="16384" width="10.83203125" style="15"/>
  </cols>
  <sheetData>
    <row r="1" spans="1:63" s="78" customFormat="1" x14ac:dyDescent="0.2">
      <c r="A1" s="13" t="s">
        <v>697</v>
      </c>
      <c r="B1" s="13" t="s">
        <v>698</v>
      </c>
      <c r="C1" s="13" t="s">
        <v>696</v>
      </c>
      <c r="D1" s="13" t="s">
        <v>9</v>
      </c>
      <c r="E1" s="13" t="s">
        <v>1632</v>
      </c>
      <c r="F1" s="13" t="s">
        <v>699</v>
      </c>
      <c r="G1" s="13" t="s">
        <v>700</v>
      </c>
      <c r="H1" s="74" t="s">
        <v>1594</v>
      </c>
      <c r="I1" s="13" t="s">
        <v>701</v>
      </c>
      <c r="J1" s="75" t="s">
        <v>1595</v>
      </c>
      <c r="K1" s="75" t="s">
        <v>1596</v>
      </c>
      <c r="L1" s="74" t="s">
        <v>1597</v>
      </c>
      <c r="M1" s="74" t="s">
        <v>1598</v>
      </c>
      <c r="N1" s="74" t="s">
        <v>1599</v>
      </c>
      <c r="O1" s="75" t="s">
        <v>1600</v>
      </c>
      <c r="P1" s="75" t="s">
        <v>1601</v>
      </c>
      <c r="Q1" s="74" t="s">
        <v>1602</v>
      </c>
      <c r="R1" s="74" t="s">
        <v>1603</v>
      </c>
      <c r="S1" s="75" t="s">
        <v>1604</v>
      </c>
      <c r="T1" s="74" t="s">
        <v>1605</v>
      </c>
      <c r="U1" s="76" t="s">
        <v>1606</v>
      </c>
      <c r="V1" s="75" t="s">
        <v>1607</v>
      </c>
      <c r="W1" s="74" t="s">
        <v>1608</v>
      </c>
      <c r="X1" s="13" t="s">
        <v>702</v>
      </c>
      <c r="Y1" s="74" t="s">
        <v>1609</v>
      </c>
      <c r="Z1" s="13" t="s">
        <v>703</v>
      </c>
      <c r="AA1" s="13" t="s">
        <v>704</v>
      </c>
      <c r="AB1" s="13" t="s">
        <v>705</v>
      </c>
      <c r="AC1" s="13" t="s">
        <v>706</v>
      </c>
      <c r="AD1" s="75" t="s">
        <v>1610</v>
      </c>
      <c r="AE1" s="75" t="s">
        <v>1611</v>
      </c>
      <c r="AF1" s="74" t="s">
        <v>1612</v>
      </c>
      <c r="AG1" s="74" t="s">
        <v>1613</v>
      </c>
      <c r="AH1" s="75" t="s">
        <v>1614</v>
      </c>
      <c r="AI1" s="13" t="s">
        <v>707</v>
      </c>
      <c r="AJ1" s="74" t="s">
        <v>1615</v>
      </c>
      <c r="AK1" s="13" t="s">
        <v>708</v>
      </c>
      <c r="AL1" s="13" t="s">
        <v>709</v>
      </c>
      <c r="AM1" s="13" t="s">
        <v>710</v>
      </c>
      <c r="AN1" s="13" t="s">
        <v>711</v>
      </c>
      <c r="AO1" s="13" t="s">
        <v>712</v>
      </c>
      <c r="AP1" s="13" t="s">
        <v>713</v>
      </c>
      <c r="AQ1" s="13" t="s">
        <v>714</v>
      </c>
      <c r="AR1" s="75" t="s">
        <v>1616</v>
      </c>
      <c r="AS1" s="74" t="s">
        <v>1599</v>
      </c>
      <c r="AT1" s="13" t="s">
        <v>715</v>
      </c>
      <c r="AU1" s="77" t="s">
        <v>1617</v>
      </c>
      <c r="AV1" s="75" t="s">
        <v>1618</v>
      </c>
      <c r="AW1" s="77" t="s">
        <v>1617</v>
      </c>
      <c r="AX1" s="75" t="s">
        <v>1619</v>
      </c>
      <c r="AY1" s="75" t="s">
        <v>1620</v>
      </c>
      <c r="AZ1" s="74" t="s">
        <v>1621</v>
      </c>
      <c r="BA1" s="13" t="s">
        <v>716</v>
      </c>
      <c r="BB1" s="13" t="s">
        <v>717</v>
      </c>
      <c r="BC1" s="75" t="s">
        <v>1622</v>
      </c>
      <c r="BD1" s="75" t="s">
        <v>1623</v>
      </c>
      <c r="BE1" s="13" t="s">
        <v>718</v>
      </c>
      <c r="BF1" s="13" t="s">
        <v>719</v>
      </c>
      <c r="BG1" s="13" t="s">
        <v>720</v>
      </c>
      <c r="BH1" s="13" t="s">
        <v>721</v>
      </c>
      <c r="BI1" s="75" t="s">
        <v>1624</v>
      </c>
      <c r="BJ1" s="75" t="s">
        <v>1625</v>
      </c>
      <c r="BK1" s="13" t="s">
        <v>722</v>
      </c>
    </row>
    <row r="2" spans="1:63" x14ac:dyDescent="0.2">
      <c r="A2" s="16">
        <v>44529</v>
      </c>
      <c r="B2" s="17">
        <v>0.21249999999999999</v>
      </c>
      <c r="C2" s="14" t="s">
        <v>1630</v>
      </c>
      <c r="D2" s="14" t="s">
        <v>723</v>
      </c>
      <c r="E2" s="14" t="s">
        <v>728</v>
      </c>
      <c r="F2" s="14">
        <v>13.6</v>
      </c>
      <c r="G2" s="14">
        <v>84.6</v>
      </c>
      <c r="H2" s="14">
        <v>0</v>
      </c>
      <c r="I2" s="14">
        <v>1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16</v>
      </c>
      <c r="S2" s="14">
        <v>2</v>
      </c>
      <c r="T2" s="14">
        <v>1</v>
      </c>
      <c r="U2" s="14">
        <v>2</v>
      </c>
      <c r="V2" s="14">
        <v>0</v>
      </c>
      <c r="W2" s="14">
        <v>0</v>
      </c>
      <c r="X2" s="14">
        <v>1</v>
      </c>
      <c r="Y2" s="14">
        <v>5</v>
      </c>
      <c r="Z2" s="14">
        <v>0</v>
      </c>
      <c r="AA2" s="14">
        <v>0</v>
      </c>
      <c r="AB2" s="14">
        <v>1</v>
      </c>
      <c r="AC2" s="14">
        <v>0</v>
      </c>
      <c r="AD2" s="14">
        <v>0</v>
      </c>
      <c r="AE2" s="14">
        <v>0</v>
      </c>
      <c r="AF2" s="14">
        <v>65</v>
      </c>
      <c r="AG2" s="14">
        <v>1</v>
      </c>
      <c r="AH2" s="14">
        <v>0</v>
      </c>
      <c r="AI2" s="14">
        <v>0</v>
      </c>
      <c r="AJ2" s="14"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</v>
      </c>
      <c r="AQ2" s="14">
        <v>0</v>
      </c>
      <c r="AR2" s="14">
        <v>0</v>
      </c>
      <c r="AS2" s="14">
        <v>0</v>
      </c>
      <c r="AT2" s="14">
        <v>0</v>
      </c>
      <c r="AU2" s="14">
        <v>0</v>
      </c>
      <c r="AV2" s="14">
        <v>0</v>
      </c>
      <c r="AW2" s="14">
        <v>0</v>
      </c>
      <c r="AX2" s="14">
        <v>0</v>
      </c>
      <c r="AY2" s="14">
        <v>0</v>
      </c>
      <c r="AZ2" s="14">
        <v>0</v>
      </c>
      <c r="BA2" s="14">
        <v>0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G2" s="14">
        <v>0</v>
      </c>
      <c r="BH2" s="14">
        <v>0</v>
      </c>
      <c r="BI2" s="14">
        <v>0</v>
      </c>
      <c r="BJ2" s="14">
        <v>0</v>
      </c>
      <c r="BK2" s="14">
        <v>0</v>
      </c>
    </row>
    <row r="3" spans="1:63" x14ac:dyDescent="0.2">
      <c r="A3" s="16">
        <v>44529</v>
      </c>
      <c r="B3" s="17">
        <v>0.21249999999999999</v>
      </c>
      <c r="C3" s="14" t="s">
        <v>1631</v>
      </c>
      <c r="D3" s="14" t="s">
        <v>723</v>
      </c>
      <c r="E3" s="14" t="s">
        <v>728</v>
      </c>
      <c r="F3" s="14">
        <v>13.6</v>
      </c>
      <c r="G3" s="14">
        <v>84.6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  <c r="AH3" s="14">
        <v>0</v>
      </c>
      <c r="AI3" s="14">
        <v>0</v>
      </c>
      <c r="AJ3" s="14">
        <v>0</v>
      </c>
      <c r="AK3" s="14">
        <v>0</v>
      </c>
      <c r="AL3" s="14">
        <v>0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4">
        <v>0</v>
      </c>
      <c r="BF3" s="14">
        <v>0</v>
      </c>
      <c r="BG3" s="14">
        <v>0</v>
      </c>
      <c r="BH3" s="14">
        <v>0</v>
      </c>
      <c r="BI3" s="14">
        <v>0</v>
      </c>
      <c r="BJ3" s="14">
        <v>0</v>
      </c>
      <c r="BK3" s="14">
        <v>0</v>
      </c>
    </row>
    <row r="4" spans="1:63" x14ac:dyDescent="0.2">
      <c r="A4" s="16">
        <v>44298</v>
      </c>
      <c r="B4" s="17">
        <v>0.24791666666666667</v>
      </c>
      <c r="C4" s="14" t="s">
        <v>1630</v>
      </c>
      <c r="D4" s="14" t="s">
        <v>723</v>
      </c>
      <c r="E4" s="14" t="s">
        <v>728</v>
      </c>
      <c r="F4" s="14">
        <v>10.8</v>
      </c>
      <c r="G4" s="14">
        <v>88.7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5</v>
      </c>
      <c r="AB4" s="14">
        <v>2</v>
      </c>
      <c r="AC4" s="14">
        <v>0</v>
      </c>
      <c r="AD4" s="14">
        <v>0</v>
      </c>
      <c r="AE4" s="14">
        <v>0</v>
      </c>
      <c r="AF4" s="14">
        <v>6</v>
      </c>
      <c r="AG4" s="14">
        <v>2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0</v>
      </c>
    </row>
    <row r="5" spans="1:63" x14ac:dyDescent="0.2">
      <c r="A5" s="16">
        <v>44298</v>
      </c>
      <c r="B5" s="17">
        <v>0.24791666666666667</v>
      </c>
      <c r="C5" s="14" t="s">
        <v>1630</v>
      </c>
      <c r="D5" s="14" t="s">
        <v>723</v>
      </c>
      <c r="E5" s="14" t="s">
        <v>728</v>
      </c>
      <c r="F5" s="14">
        <v>10.8</v>
      </c>
      <c r="G5" s="14">
        <v>88.7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4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</row>
    <row r="6" spans="1:63" x14ac:dyDescent="0.2">
      <c r="A6" s="16">
        <v>44298</v>
      </c>
      <c r="B6" s="17">
        <v>0.24791666666666667</v>
      </c>
      <c r="C6" s="14" t="s">
        <v>1631</v>
      </c>
      <c r="D6" s="14" t="s">
        <v>723</v>
      </c>
      <c r="E6" s="14" t="s">
        <v>728</v>
      </c>
      <c r="F6" s="14">
        <v>10.8</v>
      </c>
      <c r="G6" s="14">
        <v>88.7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</row>
    <row r="7" spans="1:63" x14ac:dyDescent="0.2">
      <c r="A7" s="16">
        <v>44298</v>
      </c>
      <c r="B7" s="17">
        <v>0.24791666666666667</v>
      </c>
      <c r="C7" s="14" t="s">
        <v>1631</v>
      </c>
      <c r="D7" s="14" t="s">
        <v>723</v>
      </c>
      <c r="E7" s="14" t="s">
        <v>728</v>
      </c>
      <c r="F7" s="14">
        <v>10.8</v>
      </c>
      <c r="G7" s="14">
        <v>88.7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</row>
    <row r="8" spans="1:63" x14ac:dyDescent="0.2">
      <c r="A8" s="16">
        <v>44208</v>
      </c>
      <c r="B8" s="17">
        <v>0.24861111111111112</v>
      </c>
      <c r="C8" s="14" t="s">
        <v>1630</v>
      </c>
      <c r="D8" s="14" t="s">
        <v>723</v>
      </c>
      <c r="E8" s="14" t="s">
        <v>728</v>
      </c>
      <c r="F8" s="14">
        <v>15.4</v>
      </c>
      <c r="G8" s="14">
        <v>92.3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6</v>
      </c>
      <c r="T8" s="14">
        <v>0</v>
      </c>
      <c r="U8" s="14">
        <v>2</v>
      </c>
      <c r="V8" s="14">
        <v>1</v>
      </c>
      <c r="W8" s="14">
        <v>1</v>
      </c>
      <c r="X8" s="14">
        <v>0</v>
      </c>
      <c r="Y8" s="14">
        <v>2</v>
      </c>
      <c r="Z8" s="14">
        <v>0</v>
      </c>
      <c r="AA8" s="14">
        <v>1</v>
      </c>
      <c r="AB8" s="14">
        <v>1</v>
      </c>
      <c r="AC8" s="14">
        <v>1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</row>
    <row r="9" spans="1:63" x14ac:dyDescent="0.2">
      <c r="A9" s="16">
        <v>44208</v>
      </c>
      <c r="B9" s="17">
        <v>0.24861111111111112</v>
      </c>
      <c r="C9" s="14" t="s">
        <v>1631</v>
      </c>
      <c r="D9" s="14" t="s">
        <v>723</v>
      </c>
      <c r="E9" s="14" t="s">
        <v>728</v>
      </c>
      <c r="F9" s="14">
        <v>15.4</v>
      </c>
      <c r="G9" s="14">
        <v>92.3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3</v>
      </c>
      <c r="S9" s="14">
        <v>3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1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</row>
    <row r="10" spans="1:63" x14ac:dyDescent="0.2">
      <c r="A10" s="16">
        <v>44239</v>
      </c>
      <c r="B10" s="17">
        <v>0.25</v>
      </c>
      <c r="C10" s="14" t="s">
        <v>1630</v>
      </c>
      <c r="D10" s="14" t="s">
        <v>723</v>
      </c>
      <c r="E10" s="14" t="s">
        <v>728</v>
      </c>
      <c r="F10" s="14">
        <v>15.7</v>
      </c>
      <c r="G10" s="14">
        <v>90.2</v>
      </c>
      <c r="H10" s="14">
        <v>0</v>
      </c>
      <c r="I10" s="14">
        <v>0</v>
      </c>
      <c r="J10" s="14">
        <v>2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5</v>
      </c>
      <c r="S10" s="14">
        <v>0</v>
      </c>
      <c r="T10" s="14">
        <v>2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11</v>
      </c>
      <c r="AD10" s="14">
        <v>0</v>
      </c>
      <c r="AE10" s="14">
        <v>0</v>
      </c>
      <c r="AF10" s="14">
        <v>4</v>
      </c>
      <c r="AG10" s="14">
        <v>0</v>
      </c>
      <c r="AH10" s="14">
        <v>0</v>
      </c>
      <c r="AI10" s="14">
        <v>0</v>
      </c>
      <c r="AJ10" s="14">
        <v>1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37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</row>
    <row r="11" spans="1:63" x14ac:dyDescent="0.2">
      <c r="A11" s="16">
        <v>44239</v>
      </c>
      <c r="B11" s="17">
        <v>0.25</v>
      </c>
      <c r="C11" s="14" t="s">
        <v>1630</v>
      </c>
      <c r="D11" s="14" t="s">
        <v>723</v>
      </c>
      <c r="E11" s="14" t="s">
        <v>728</v>
      </c>
      <c r="F11" s="14">
        <v>15.7</v>
      </c>
      <c r="G11" s="14">
        <v>90.2</v>
      </c>
      <c r="H11" s="14">
        <v>0</v>
      </c>
      <c r="I11" s="14">
        <v>0</v>
      </c>
      <c r="J11" s="14">
        <v>11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11</v>
      </c>
      <c r="S11" s="14">
        <v>2</v>
      </c>
      <c r="T11" s="14">
        <v>3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18</v>
      </c>
      <c r="AD11" s="14">
        <v>1</v>
      </c>
      <c r="AE11" s="14">
        <v>0</v>
      </c>
      <c r="AF11" s="14">
        <v>11</v>
      </c>
      <c r="AG11" s="14">
        <v>0</v>
      </c>
      <c r="AH11" s="14">
        <v>0</v>
      </c>
      <c r="AI11" s="14">
        <v>0</v>
      </c>
      <c r="AJ11" s="14">
        <v>1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199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</row>
    <row r="12" spans="1:63" x14ac:dyDescent="0.2">
      <c r="A12" s="16">
        <v>44239</v>
      </c>
      <c r="B12" s="17">
        <v>0.25</v>
      </c>
      <c r="C12" s="14" t="s">
        <v>1630</v>
      </c>
      <c r="D12" s="14" t="s">
        <v>723</v>
      </c>
      <c r="E12" s="14" t="s">
        <v>728</v>
      </c>
      <c r="F12" s="14">
        <v>17.899999999999999</v>
      </c>
      <c r="G12" s="14">
        <v>93.6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1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</row>
    <row r="13" spans="1:63" x14ac:dyDescent="0.2">
      <c r="A13" s="16">
        <v>44239</v>
      </c>
      <c r="B13" s="17">
        <v>0.25</v>
      </c>
      <c r="C13" s="14" t="s">
        <v>1631</v>
      </c>
      <c r="D13" s="14" t="s">
        <v>723</v>
      </c>
      <c r="E13" s="14" t="s">
        <v>728</v>
      </c>
      <c r="F13" s="14">
        <v>17.899999999999999</v>
      </c>
      <c r="G13" s="14">
        <v>93.6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1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1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</row>
    <row r="14" spans="1:63" x14ac:dyDescent="0.2">
      <c r="A14" s="16">
        <v>44239</v>
      </c>
      <c r="B14" s="17">
        <v>0.25</v>
      </c>
      <c r="C14" s="14" t="s">
        <v>1631</v>
      </c>
      <c r="D14" s="14" t="s">
        <v>723</v>
      </c>
      <c r="E14" s="14" t="s">
        <v>728</v>
      </c>
      <c r="F14" s="14">
        <v>17.899999999999999</v>
      </c>
      <c r="G14" s="14">
        <v>93.6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4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1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</row>
    <row r="15" spans="1:63" x14ac:dyDescent="0.2">
      <c r="A15" s="16">
        <v>44239</v>
      </c>
      <c r="B15" s="17">
        <v>0.25</v>
      </c>
      <c r="C15" s="14" t="s">
        <v>1631</v>
      </c>
      <c r="D15" s="14" t="s">
        <v>723</v>
      </c>
      <c r="E15" s="14" t="s">
        <v>728</v>
      </c>
      <c r="F15" s="14">
        <v>17.899999999999999</v>
      </c>
      <c r="G15" s="14">
        <v>93.6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5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</row>
    <row r="16" spans="1:63" x14ac:dyDescent="0.2">
      <c r="A16" s="16">
        <v>44267</v>
      </c>
      <c r="B16" s="17">
        <v>0.25416666666666665</v>
      </c>
      <c r="C16" s="14" t="s">
        <v>1630</v>
      </c>
      <c r="D16" s="14" t="s">
        <v>723</v>
      </c>
      <c r="E16" s="14" t="s">
        <v>728</v>
      </c>
      <c r="F16" s="14">
        <v>18.600000000000001</v>
      </c>
      <c r="G16" s="14">
        <v>87.7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1</v>
      </c>
      <c r="X16" s="14">
        <v>1</v>
      </c>
      <c r="Y16" s="14">
        <v>1</v>
      </c>
      <c r="Z16" s="14">
        <v>0</v>
      </c>
      <c r="AA16" s="14">
        <v>0</v>
      </c>
      <c r="AB16" s="14">
        <v>0</v>
      </c>
      <c r="AC16" s="14">
        <v>1</v>
      </c>
      <c r="AD16" s="14">
        <v>1</v>
      </c>
      <c r="AE16" s="14">
        <v>0</v>
      </c>
      <c r="AF16" s="14">
        <v>1</v>
      </c>
      <c r="AG16" s="14">
        <v>2</v>
      </c>
      <c r="AH16" s="14">
        <v>0</v>
      </c>
      <c r="AI16" s="14">
        <v>0</v>
      </c>
      <c r="AJ16" s="14">
        <v>2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</row>
    <row r="17" spans="1:63" x14ac:dyDescent="0.2">
      <c r="A17" s="16">
        <v>44267</v>
      </c>
      <c r="B17" s="17">
        <v>0.25416666666666665</v>
      </c>
      <c r="C17" s="14" t="s">
        <v>1631</v>
      </c>
      <c r="D17" s="14" t="s">
        <v>723</v>
      </c>
      <c r="E17" s="14" t="s">
        <v>728</v>
      </c>
      <c r="F17" s="14">
        <v>18.600000000000001</v>
      </c>
      <c r="G17" s="14">
        <v>87.7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2</v>
      </c>
      <c r="T17" s="14">
        <v>2</v>
      </c>
      <c r="U17" s="14">
        <v>1</v>
      </c>
      <c r="V17" s="14">
        <v>0</v>
      </c>
      <c r="W17" s="14">
        <v>1</v>
      </c>
      <c r="X17" s="14">
        <v>2</v>
      </c>
      <c r="Y17" s="14">
        <v>1</v>
      </c>
      <c r="Z17" s="14">
        <v>0</v>
      </c>
      <c r="AA17" s="14">
        <v>0</v>
      </c>
      <c r="AB17" s="14">
        <v>1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</row>
    <row r="18" spans="1:63" x14ac:dyDescent="0.2">
      <c r="A18" s="16">
        <v>44328</v>
      </c>
      <c r="B18" s="17">
        <v>0.25416666666666665</v>
      </c>
      <c r="C18" s="14" t="s">
        <v>1630</v>
      </c>
      <c r="D18" s="14" t="s">
        <v>723</v>
      </c>
      <c r="E18" s="14" t="s">
        <v>728</v>
      </c>
      <c r="F18" s="14">
        <v>10.5</v>
      </c>
      <c r="G18" s="14">
        <v>81.599999999999994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1</v>
      </c>
      <c r="Y18" s="14">
        <v>0</v>
      </c>
      <c r="Z18" s="14">
        <v>0</v>
      </c>
      <c r="AA18" s="14">
        <v>2</v>
      </c>
      <c r="AB18" s="14">
        <v>0</v>
      </c>
      <c r="AC18" s="14">
        <v>0</v>
      </c>
      <c r="AD18" s="14">
        <v>0</v>
      </c>
      <c r="AE18" s="14">
        <v>0</v>
      </c>
      <c r="AF18" s="14">
        <v>12</v>
      </c>
      <c r="AG18" s="14">
        <v>1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2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</row>
    <row r="19" spans="1:63" x14ac:dyDescent="0.2">
      <c r="A19" s="16">
        <v>44328</v>
      </c>
      <c r="B19" s="17">
        <v>0.25416666666666665</v>
      </c>
      <c r="C19" s="14" t="s">
        <v>1630</v>
      </c>
      <c r="D19" s="14" t="s">
        <v>723</v>
      </c>
      <c r="E19" s="14" t="s">
        <v>728</v>
      </c>
      <c r="F19" s="14">
        <v>10.5</v>
      </c>
      <c r="G19" s="14">
        <v>81.599999999999994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3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</row>
    <row r="20" spans="1:63" x14ac:dyDescent="0.2">
      <c r="A20" s="16">
        <v>44328</v>
      </c>
      <c r="B20" s="17">
        <v>0.25416666666666665</v>
      </c>
      <c r="C20" s="14" t="s">
        <v>1631</v>
      </c>
      <c r="D20" s="14" t="s">
        <v>723</v>
      </c>
      <c r="E20" s="14" t="s">
        <v>728</v>
      </c>
      <c r="F20" s="14">
        <v>10.5</v>
      </c>
      <c r="G20" s="14">
        <v>81.599999999999994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</v>
      </c>
      <c r="S20" s="14">
        <v>1</v>
      </c>
      <c r="T20" s="14">
        <v>0</v>
      </c>
      <c r="U20" s="14">
        <v>0</v>
      </c>
      <c r="V20" s="14">
        <v>0</v>
      </c>
      <c r="W20" s="14">
        <v>1</v>
      </c>
      <c r="X20" s="14">
        <v>0</v>
      </c>
      <c r="Y20" s="14">
        <v>0</v>
      </c>
      <c r="Z20" s="14">
        <v>0</v>
      </c>
      <c r="AA20" s="14">
        <v>3</v>
      </c>
      <c r="AB20" s="14">
        <v>0</v>
      </c>
      <c r="AC20" s="14">
        <v>1</v>
      </c>
      <c r="AD20" s="14">
        <v>0</v>
      </c>
      <c r="AE20" s="14">
        <v>0</v>
      </c>
      <c r="AF20" s="14">
        <v>17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</row>
    <row r="21" spans="1:63" x14ac:dyDescent="0.2">
      <c r="A21" s="16">
        <v>44328</v>
      </c>
      <c r="B21" s="17">
        <v>0.25416666666666665</v>
      </c>
      <c r="C21" s="14" t="s">
        <v>1631</v>
      </c>
      <c r="D21" s="14" t="s">
        <v>723</v>
      </c>
      <c r="E21" s="14" t="s">
        <v>728</v>
      </c>
      <c r="F21" s="14">
        <v>10.5</v>
      </c>
      <c r="G21" s="14">
        <v>81.599999999999994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2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</row>
    <row r="22" spans="1:63" x14ac:dyDescent="0.2">
      <c r="A22" s="16">
        <v>44208</v>
      </c>
      <c r="B22" s="17">
        <v>0.25694444444444448</v>
      </c>
      <c r="C22" s="14" t="s">
        <v>1630</v>
      </c>
      <c r="D22" s="14" t="s">
        <v>723</v>
      </c>
      <c r="E22" s="14" t="s">
        <v>728</v>
      </c>
      <c r="F22" s="14">
        <v>15.8</v>
      </c>
      <c r="G22" s="14">
        <v>94.7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19</v>
      </c>
      <c r="S22" s="14">
        <v>6</v>
      </c>
      <c r="T22" s="14">
        <v>2</v>
      </c>
      <c r="U22" s="14">
        <v>0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6</v>
      </c>
      <c r="AD22" s="14">
        <v>0</v>
      </c>
      <c r="AE22" s="14">
        <v>0</v>
      </c>
      <c r="AF22" s="14">
        <v>22</v>
      </c>
      <c r="AG22" s="14">
        <v>0</v>
      </c>
      <c r="AH22" s="14">
        <v>0</v>
      </c>
      <c r="AI22" s="14">
        <v>0</v>
      </c>
      <c r="AJ22" s="14">
        <v>2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</row>
    <row r="23" spans="1:63" x14ac:dyDescent="0.2">
      <c r="A23" s="16">
        <v>44208</v>
      </c>
      <c r="B23" s="17">
        <v>0.25694444444444448</v>
      </c>
      <c r="C23" s="14" t="s">
        <v>1631</v>
      </c>
      <c r="D23" s="14" t="s">
        <v>723</v>
      </c>
      <c r="E23" s="14" t="s">
        <v>728</v>
      </c>
      <c r="F23" s="14">
        <v>15.8</v>
      </c>
      <c r="G23" s="14">
        <v>94.7</v>
      </c>
      <c r="H23" s="14">
        <v>2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22</v>
      </c>
      <c r="S23" s="14">
        <v>18</v>
      </c>
      <c r="T23" s="14">
        <v>6</v>
      </c>
      <c r="U23" s="14">
        <v>0</v>
      </c>
      <c r="V23" s="14">
        <v>0</v>
      </c>
      <c r="W23" s="14">
        <v>2</v>
      </c>
      <c r="X23" s="14">
        <v>0</v>
      </c>
      <c r="Y23" s="14">
        <v>3</v>
      </c>
      <c r="Z23" s="14">
        <v>0</v>
      </c>
      <c r="AA23" s="14">
        <v>0</v>
      </c>
      <c r="AB23" s="14">
        <v>0</v>
      </c>
      <c r="AC23" s="14">
        <v>9</v>
      </c>
      <c r="AD23" s="14">
        <v>0</v>
      </c>
      <c r="AE23" s="14">
        <v>0</v>
      </c>
      <c r="AF23" s="14">
        <v>34</v>
      </c>
      <c r="AG23" s="14">
        <v>2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2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</row>
    <row r="24" spans="1:63" x14ac:dyDescent="0.2">
      <c r="A24" s="16">
        <v>44208</v>
      </c>
      <c r="B24" s="17">
        <v>0.26041666666666669</v>
      </c>
      <c r="C24" s="14" t="s">
        <v>1630</v>
      </c>
      <c r="D24" s="14" t="s">
        <v>723</v>
      </c>
      <c r="E24" s="14" t="s">
        <v>728</v>
      </c>
      <c r="F24" s="14">
        <v>16.100000000000001</v>
      </c>
      <c r="G24" s="14">
        <v>93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3</v>
      </c>
      <c r="V24" s="14">
        <v>0</v>
      </c>
      <c r="W24" s="14">
        <v>2</v>
      </c>
      <c r="X24" s="14">
        <v>2</v>
      </c>
      <c r="Y24" s="14">
        <v>0</v>
      </c>
      <c r="Z24" s="14">
        <v>0</v>
      </c>
      <c r="AA24" s="14">
        <v>1</v>
      </c>
      <c r="AB24" s="14">
        <v>1</v>
      </c>
      <c r="AC24" s="14">
        <v>1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1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</row>
    <row r="25" spans="1:63" x14ac:dyDescent="0.2">
      <c r="A25" s="16">
        <v>44208</v>
      </c>
      <c r="B25" s="17">
        <v>0.26041666666666669</v>
      </c>
      <c r="C25" s="14" t="s">
        <v>1631</v>
      </c>
      <c r="D25" s="14" t="s">
        <v>723</v>
      </c>
      <c r="E25" s="14" t="s">
        <v>728</v>
      </c>
      <c r="F25" s="14">
        <v>16.100000000000001</v>
      </c>
      <c r="G25" s="14">
        <v>93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2</v>
      </c>
      <c r="S25" s="14">
        <v>2</v>
      </c>
      <c r="T25" s="14">
        <v>0</v>
      </c>
      <c r="U25" s="14">
        <v>0</v>
      </c>
      <c r="V25" s="14">
        <v>0</v>
      </c>
      <c r="W25" s="14">
        <v>2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</row>
    <row r="26" spans="1:63" x14ac:dyDescent="0.2">
      <c r="A26" s="16">
        <v>44239</v>
      </c>
      <c r="B26" s="17">
        <v>0.26458333333333334</v>
      </c>
      <c r="C26" s="14" t="s">
        <v>1630</v>
      </c>
      <c r="D26" s="14" t="s">
        <v>723</v>
      </c>
      <c r="E26" s="14" t="s">
        <v>728</v>
      </c>
      <c r="F26" s="14">
        <v>18.3</v>
      </c>
      <c r="G26" s="14">
        <v>92.7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0</v>
      </c>
      <c r="U26" s="14">
        <v>0</v>
      </c>
      <c r="V26" s="14">
        <v>1</v>
      </c>
      <c r="W26" s="14">
        <v>0</v>
      </c>
      <c r="X26" s="14">
        <v>1</v>
      </c>
      <c r="Y26" s="14">
        <v>0</v>
      </c>
      <c r="Z26" s="14">
        <v>0</v>
      </c>
      <c r="AA26" s="14">
        <v>0</v>
      </c>
      <c r="AB26" s="14">
        <v>1</v>
      </c>
      <c r="AC26" s="14">
        <v>2</v>
      </c>
      <c r="AD26" s="14">
        <v>0</v>
      </c>
      <c r="AE26" s="14">
        <v>0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</row>
    <row r="27" spans="1:63" x14ac:dyDescent="0.2">
      <c r="A27" s="16">
        <v>44239</v>
      </c>
      <c r="B27" s="17">
        <v>0.26458333333333334</v>
      </c>
      <c r="C27" s="14" t="s">
        <v>1630</v>
      </c>
      <c r="D27" s="14" t="s">
        <v>723</v>
      </c>
      <c r="E27" s="14" t="s">
        <v>728</v>
      </c>
      <c r="F27" s="14">
        <v>18.3</v>
      </c>
      <c r="G27" s="14">
        <v>92.7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</row>
    <row r="28" spans="1:63" x14ac:dyDescent="0.2">
      <c r="A28" s="16">
        <v>44239</v>
      </c>
      <c r="B28" s="17">
        <v>0.26458333333333334</v>
      </c>
      <c r="C28" s="14" t="s">
        <v>1631</v>
      </c>
      <c r="D28" s="14" t="s">
        <v>723</v>
      </c>
      <c r="E28" s="14" t="s">
        <v>728</v>
      </c>
      <c r="F28" s="14">
        <v>18.3</v>
      </c>
      <c r="G28" s="14">
        <v>92.7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2</v>
      </c>
      <c r="S28" s="14">
        <v>2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2</v>
      </c>
      <c r="AD28" s="14">
        <v>0</v>
      </c>
      <c r="AE28" s="14">
        <v>0</v>
      </c>
      <c r="AF28" s="14">
        <v>1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</row>
    <row r="29" spans="1:63" x14ac:dyDescent="0.2">
      <c r="A29" s="16">
        <v>44239</v>
      </c>
      <c r="B29" s="17">
        <v>0.26458333333333334</v>
      </c>
      <c r="C29" s="14" t="s">
        <v>1631</v>
      </c>
      <c r="D29" s="14" t="s">
        <v>723</v>
      </c>
      <c r="E29" s="14" t="s">
        <v>728</v>
      </c>
      <c r="F29" s="14">
        <v>18.3</v>
      </c>
      <c r="G29" s="14">
        <v>92.7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</row>
    <row r="30" spans="1:63" x14ac:dyDescent="0.2">
      <c r="A30" s="16">
        <v>44267</v>
      </c>
      <c r="B30" s="17">
        <v>0.26805555555555555</v>
      </c>
      <c r="C30" s="14" t="s">
        <v>1630</v>
      </c>
      <c r="D30" s="14" t="s">
        <v>723</v>
      </c>
      <c r="E30" s="14" t="s">
        <v>728</v>
      </c>
      <c r="F30" s="14">
        <v>19.7</v>
      </c>
      <c r="G30" s="14">
        <v>84.1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3</v>
      </c>
      <c r="T30" s="14">
        <v>2</v>
      </c>
      <c r="U30" s="14">
        <v>1</v>
      </c>
      <c r="V30" s="14">
        <v>0</v>
      </c>
      <c r="W30" s="14">
        <v>1</v>
      </c>
      <c r="X30" s="14">
        <v>2</v>
      </c>
      <c r="Y30" s="14">
        <v>0</v>
      </c>
      <c r="Z30" s="14">
        <v>0</v>
      </c>
      <c r="AA30" s="14">
        <v>0</v>
      </c>
      <c r="AB30" s="14">
        <v>0</v>
      </c>
      <c r="AC30" s="14">
        <v>1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</row>
    <row r="31" spans="1:63" x14ac:dyDescent="0.2">
      <c r="A31" s="16">
        <v>44267</v>
      </c>
      <c r="B31" s="17">
        <v>0.26805555555555555</v>
      </c>
      <c r="C31" s="14" t="s">
        <v>1631</v>
      </c>
      <c r="D31" s="14" t="s">
        <v>723</v>
      </c>
      <c r="E31" s="14" t="s">
        <v>728</v>
      </c>
      <c r="F31" s="14">
        <v>19.7</v>
      </c>
      <c r="G31" s="14">
        <v>84.1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1</v>
      </c>
      <c r="U31" s="14">
        <v>1</v>
      </c>
      <c r="V31" s="14">
        <v>0</v>
      </c>
      <c r="W31" s="14">
        <v>0</v>
      </c>
      <c r="X31" s="14">
        <v>1</v>
      </c>
      <c r="Y31" s="14">
        <v>0</v>
      </c>
      <c r="Z31" s="14">
        <v>0</v>
      </c>
      <c r="AA31" s="14">
        <v>2</v>
      </c>
      <c r="AB31" s="14">
        <v>1</v>
      </c>
      <c r="AC31" s="14">
        <v>4</v>
      </c>
      <c r="AD31" s="14">
        <v>0</v>
      </c>
      <c r="AE31" s="14">
        <v>0</v>
      </c>
      <c r="AF31" s="14">
        <v>1</v>
      </c>
      <c r="AG31" s="14">
        <v>0</v>
      </c>
      <c r="AH31" s="14">
        <v>0</v>
      </c>
      <c r="AI31" s="14">
        <v>0</v>
      </c>
      <c r="AJ31" s="14">
        <v>4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1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</row>
    <row r="32" spans="1:63" x14ac:dyDescent="0.2">
      <c r="A32" s="16">
        <v>44530</v>
      </c>
      <c r="B32" s="17">
        <v>0.26874999999999999</v>
      </c>
      <c r="C32" s="14" t="s">
        <v>1627</v>
      </c>
      <c r="D32" s="14" t="s">
        <v>723</v>
      </c>
      <c r="E32" s="14" t="s">
        <v>724</v>
      </c>
      <c r="F32" s="14">
        <v>18.600000000000001</v>
      </c>
      <c r="G32" s="14">
        <v>80.400000000000006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4</v>
      </c>
      <c r="S32" s="14">
        <v>0</v>
      </c>
      <c r="T32" s="14">
        <v>0</v>
      </c>
      <c r="U32" s="14">
        <v>0</v>
      </c>
      <c r="V32" s="14">
        <v>0</v>
      </c>
      <c r="W32" s="14">
        <v>1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10</v>
      </c>
      <c r="AD32" s="14">
        <v>0</v>
      </c>
      <c r="AE32" s="14">
        <v>0</v>
      </c>
      <c r="AF32" s="14">
        <v>8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</row>
    <row r="33" spans="1:63" x14ac:dyDescent="0.2">
      <c r="A33" s="16">
        <v>44530</v>
      </c>
      <c r="B33" s="17">
        <v>0.26874999999999999</v>
      </c>
      <c r="C33" s="14" t="s">
        <v>1628</v>
      </c>
      <c r="D33" s="14" t="s">
        <v>723</v>
      </c>
      <c r="E33" s="14" t="s">
        <v>724</v>
      </c>
      <c r="F33" s="14">
        <v>18.600000000000001</v>
      </c>
      <c r="G33" s="14">
        <v>80.400000000000006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2</v>
      </c>
      <c r="Y33" s="14">
        <v>0</v>
      </c>
      <c r="Z33" s="14">
        <v>0</v>
      </c>
      <c r="AA33" s="14">
        <v>0</v>
      </c>
      <c r="AB33" s="14">
        <v>0</v>
      </c>
      <c r="AC33" s="14">
        <v>3</v>
      </c>
      <c r="AD33" s="14">
        <v>0</v>
      </c>
      <c r="AE33" s="14">
        <v>0</v>
      </c>
      <c r="AF33" s="14">
        <v>6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1</v>
      </c>
      <c r="AM33" s="14">
        <v>0</v>
      </c>
      <c r="AN33" s="14">
        <v>0</v>
      </c>
      <c r="AO33" s="14">
        <v>0</v>
      </c>
      <c r="AP33" s="14">
        <v>1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</row>
    <row r="34" spans="1:63" x14ac:dyDescent="0.2">
      <c r="A34" s="16">
        <v>44530</v>
      </c>
      <c r="B34" s="17">
        <v>0.26874999999999999</v>
      </c>
      <c r="C34" s="14" t="s">
        <v>1629</v>
      </c>
      <c r="D34" s="14" t="s">
        <v>723</v>
      </c>
      <c r="E34" s="14" t="s">
        <v>724</v>
      </c>
      <c r="F34" s="14">
        <v>18.600000000000001</v>
      </c>
      <c r="G34" s="14">
        <v>80.400000000000006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1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4</v>
      </c>
      <c r="AD34" s="14">
        <v>0</v>
      </c>
      <c r="AE34" s="14">
        <v>0</v>
      </c>
      <c r="AF34" s="14">
        <v>7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1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</row>
    <row r="35" spans="1:63" x14ac:dyDescent="0.2">
      <c r="A35" s="16">
        <v>44530</v>
      </c>
      <c r="B35" s="17">
        <v>0.26874999999999999</v>
      </c>
      <c r="C35" s="14" t="s">
        <v>1629</v>
      </c>
      <c r="D35" s="14" t="s">
        <v>723</v>
      </c>
      <c r="E35" s="14" t="s">
        <v>724</v>
      </c>
      <c r="F35" s="14">
        <v>18.600000000000001</v>
      </c>
      <c r="G35" s="14">
        <v>80.400000000000006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1</v>
      </c>
      <c r="T35" s="14">
        <v>0</v>
      </c>
      <c r="U35" s="14">
        <v>0</v>
      </c>
      <c r="V35" s="14">
        <v>0</v>
      </c>
      <c r="W35" s="14">
        <v>0</v>
      </c>
      <c r="X35" s="14">
        <v>1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1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</row>
    <row r="36" spans="1:63" x14ac:dyDescent="0.2">
      <c r="A36" s="16">
        <v>44267</v>
      </c>
      <c r="B36" s="17">
        <v>0.26944444444444443</v>
      </c>
      <c r="C36" s="14" t="s">
        <v>1627</v>
      </c>
      <c r="D36" s="14" t="s">
        <v>723</v>
      </c>
      <c r="E36" s="14" t="s">
        <v>724</v>
      </c>
      <c r="F36" s="14">
        <v>18.7</v>
      </c>
      <c r="G36" s="14">
        <v>87.9</v>
      </c>
      <c r="H36" s="14">
        <v>0</v>
      </c>
      <c r="I36" s="14">
        <v>0</v>
      </c>
      <c r="J36" s="14">
        <v>12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1</v>
      </c>
      <c r="S36" s="14">
        <v>0</v>
      </c>
      <c r="T36" s="14">
        <v>2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8</v>
      </c>
      <c r="AD36" s="14">
        <v>0</v>
      </c>
      <c r="AE36" s="14">
        <v>0</v>
      </c>
      <c r="AF36" s="14">
        <v>3</v>
      </c>
      <c r="AG36" s="14">
        <v>0</v>
      </c>
      <c r="AH36" s="14">
        <v>0</v>
      </c>
      <c r="AI36" s="14">
        <v>0</v>
      </c>
      <c r="AJ36" s="14">
        <v>1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</row>
    <row r="37" spans="1:63" x14ac:dyDescent="0.2">
      <c r="A37" s="16">
        <v>44267</v>
      </c>
      <c r="B37" s="17">
        <v>0.26944444444444443</v>
      </c>
      <c r="C37" s="14" t="s">
        <v>1628</v>
      </c>
      <c r="D37" s="14" t="s">
        <v>723</v>
      </c>
      <c r="E37" s="14" t="s">
        <v>724</v>
      </c>
      <c r="F37" s="14">
        <v>18.7</v>
      </c>
      <c r="G37" s="14">
        <v>87.9</v>
      </c>
      <c r="H37" s="14">
        <v>0</v>
      </c>
      <c r="I37" s="14">
        <v>0</v>
      </c>
      <c r="J37" s="14">
        <v>13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3</v>
      </c>
      <c r="S37" s="14">
        <v>1</v>
      </c>
      <c r="T37" s="14">
        <v>3</v>
      </c>
      <c r="U37" s="14">
        <v>0</v>
      </c>
      <c r="V37" s="14">
        <v>3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11</v>
      </c>
      <c r="AD37" s="14">
        <v>0</v>
      </c>
      <c r="AE37" s="14">
        <v>0</v>
      </c>
      <c r="AF37" s="14">
        <v>7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</row>
    <row r="38" spans="1:63" x14ac:dyDescent="0.2">
      <c r="A38" s="16">
        <v>44530</v>
      </c>
      <c r="B38" s="17">
        <v>0.28125</v>
      </c>
      <c r="C38" s="14" t="s">
        <v>1626</v>
      </c>
      <c r="D38" s="14" t="s">
        <v>723</v>
      </c>
      <c r="E38" s="14" t="s">
        <v>724</v>
      </c>
      <c r="F38" s="14">
        <v>18.8</v>
      </c>
      <c r="G38" s="14">
        <v>79.3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2</v>
      </c>
      <c r="T38" s="14">
        <v>1</v>
      </c>
      <c r="U38" s="14">
        <v>1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1</v>
      </c>
      <c r="AD38" s="14">
        <v>0</v>
      </c>
      <c r="AE38" s="14">
        <v>0</v>
      </c>
      <c r="AF38" s="14">
        <v>10</v>
      </c>
      <c r="AG38" s="14">
        <v>1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</row>
    <row r="39" spans="1:63" x14ac:dyDescent="0.2">
      <c r="A39" s="16">
        <v>44530</v>
      </c>
      <c r="B39" s="17">
        <v>0.28125</v>
      </c>
      <c r="C39" s="14" t="s">
        <v>1627</v>
      </c>
      <c r="D39" s="14" t="s">
        <v>723</v>
      </c>
      <c r="E39" s="14" t="s">
        <v>724</v>
      </c>
      <c r="F39" s="14">
        <v>18.8</v>
      </c>
      <c r="G39" s="14">
        <v>79.3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5</v>
      </c>
      <c r="Y39" s="14">
        <v>0</v>
      </c>
      <c r="Z39" s="14">
        <v>0</v>
      </c>
      <c r="AA39" s="14">
        <v>2</v>
      </c>
      <c r="AB39" s="14">
        <v>0</v>
      </c>
      <c r="AC39" s="14">
        <v>1</v>
      </c>
      <c r="AD39" s="14">
        <v>0</v>
      </c>
      <c r="AE39" s="14">
        <v>0</v>
      </c>
      <c r="AF39" s="14">
        <v>15</v>
      </c>
      <c r="AG39" s="14">
        <v>2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</row>
    <row r="40" spans="1:63" x14ac:dyDescent="0.2">
      <c r="A40" s="16">
        <v>44530</v>
      </c>
      <c r="B40" s="17">
        <v>0.28125</v>
      </c>
      <c r="C40" s="14" t="s">
        <v>1627</v>
      </c>
      <c r="D40" s="14" t="s">
        <v>723</v>
      </c>
      <c r="E40" s="14" t="s">
        <v>724</v>
      </c>
      <c r="F40" s="14">
        <v>18.8</v>
      </c>
      <c r="G40" s="14">
        <v>79.3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4</v>
      </c>
      <c r="S40" s="14">
        <v>0</v>
      </c>
      <c r="T40" s="14">
        <v>0</v>
      </c>
      <c r="U40" s="14">
        <v>1</v>
      </c>
      <c r="V40" s="14">
        <v>0</v>
      </c>
      <c r="W40" s="14">
        <v>0</v>
      </c>
      <c r="X40" s="14">
        <v>1</v>
      </c>
      <c r="Y40" s="14">
        <v>0</v>
      </c>
      <c r="Z40" s="14">
        <v>0</v>
      </c>
      <c r="AA40" s="14">
        <v>0</v>
      </c>
      <c r="AB40" s="14">
        <v>0</v>
      </c>
      <c r="AC40" s="14">
        <v>1</v>
      </c>
      <c r="AD40" s="14">
        <v>0</v>
      </c>
      <c r="AE40" s="14">
        <v>0</v>
      </c>
      <c r="AF40" s="14">
        <v>2</v>
      </c>
      <c r="AG40" s="14">
        <v>2</v>
      </c>
      <c r="AH40" s="14">
        <v>1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</row>
    <row r="41" spans="1:63" x14ac:dyDescent="0.2">
      <c r="A41" s="16">
        <v>44530</v>
      </c>
      <c r="B41" s="17">
        <v>0.28125</v>
      </c>
      <c r="C41" s="14" t="s">
        <v>1628</v>
      </c>
      <c r="D41" s="14" t="s">
        <v>723</v>
      </c>
      <c r="E41" s="14" t="s">
        <v>724</v>
      </c>
      <c r="F41" s="14">
        <v>18.8</v>
      </c>
      <c r="G41" s="14">
        <v>79.3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1</v>
      </c>
      <c r="U41" s="14">
        <v>0</v>
      </c>
      <c r="V41" s="14">
        <v>0</v>
      </c>
      <c r="W41" s="14">
        <v>1</v>
      </c>
      <c r="X41" s="14">
        <v>7</v>
      </c>
      <c r="Y41" s="14">
        <v>0</v>
      </c>
      <c r="Z41" s="14">
        <v>0</v>
      </c>
      <c r="AA41" s="14">
        <v>0</v>
      </c>
      <c r="AB41" s="14">
        <v>0</v>
      </c>
      <c r="AC41" s="14">
        <v>1</v>
      </c>
      <c r="AD41" s="14">
        <v>0</v>
      </c>
      <c r="AE41" s="14">
        <v>0</v>
      </c>
      <c r="AF41" s="14">
        <v>7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</row>
    <row r="42" spans="1:63" x14ac:dyDescent="0.2">
      <c r="A42" s="16">
        <v>44208</v>
      </c>
      <c r="B42" s="17">
        <v>0.28819444444444448</v>
      </c>
      <c r="C42" s="14" t="s">
        <v>1628</v>
      </c>
      <c r="D42" s="14" t="s">
        <v>723</v>
      </c>
      <c r="E42" s="14" t="s">
        <v>724</v>
      </c>
      <c r="F42" s="14">
        <v>18.399999999999999</v>
      </c>
      <c r="G42" s="14">
        <v>85.8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1</v>
      </c>
      <c r="S42" s="14">
        <v>1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1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</row>
    <row r="43" spans="1:63" x14ac:dyDescent="0.2">
      <c r="A43" s="16">
        <v>44208</v>
      </c>
      <c r="B43" s="17">
        <v>0.28819444444444448</v>
      </c>
      <c r="C43" s="14" t="s">
        <v>1629</v>
      </c>
      <c r="D43" s="14" t="s">
        <v>723</v>
      </c>
      <c r="E43" s="14" t="s">
        <v>724</v>
      </c>
      <c r="F43" s="14">
        <v>18.399999999999999</v>
      </c>
      <c r="G43" s="14">
        <v>85.8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1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</row>
    <row r="44" spans="1:63" x14ac:dyDescent="0.2">
      <c r="A44" s="16">
        <v>44208</v>
      </c>
      <c r="B44" s="17">
        <v>0.28819444444444448</v>
      </c>
      <c r="C44" s="14" t="s">
        <v>1629</v>
      </c>
      <c r="D44" s="14" t="s">
        <v>723</v>
      </c>
      <c r="E44" s="14" t="s">
        <v>724</v>
      </c>
      <c r="F44" s="14">
        <v>18.399999999999999</v>
      </c>
      <c r="G44" s="14">
        <v>85.8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5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</row>
    <row r="45" spans="1:63" x14ac:dyDescent="0.2">
      <c r="A45" s="16">
        <v>44208</v>
      </c>
      <c r="B45" s="17">
        <v>0.28819444444444448</v>
      </c>
      <c r="C45" s="14" t="s">
        <v>1629</v>
      </c>
      <c r="D45" s="14" t="s">
        <v>723</v>
      </c>
      <c r="E45" s="14" t="s">
        <v>724</v>
      </c>
      <c r="F45" s="14">
        <v>18.399999999999999</v>
      </c>
      <c r="G45" s="14">
        <v>85.8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</row>
    <row r="46" spans="1:63" x14ac:dyDescent="0.2">
      <c r="A46" s="16">
        <v>44239</v>
      </c>
      <c r="B46" s="17">
        <v>0.2902777777777778</v>
      </c>
      <c r="C46" s="14" t="s">
        <v>1628</v>
      </c>
      <c r="D46" s="14" t="s">
        <v>723</v>
      </c>
      <c r="E46" s="14" t="s">
        <v>724</v>
      </c>
      <c r="F46" s="14">
        <v>27.2</v>
      </c>
      <c r="G46" s="14"/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</row>
    <row r="47" spans="1:63" x14ac:dyDescent="0.2">
      <c r="A47" s="16">
        <v>44239</v>
      </c>
      <c r="B47" s="17">
        <v>0.2902777777777778</v>
      </c>
      <c r="C47" s="14" t="s">
        <v>1628</v>
      </c>
      <c r="D47" s="14" t="s">
        <v>723</v>
      </c>
      <c r="E47" s="14" t="s">
        <v>724</v>
      </c>
      <c r="F47" s="14">
        <v>27.2</v>
      </c>
      <c r="G47" s="14">
        <v>56.6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1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</v>
      </c>
      <c r="Y47" s="14">
        <v>0</v>
      </c>
      <c r="Z47" s="14">
        <v>0</v>
      </c>
      <c r="AA47" s="14">
        <v>0</v>
      </c>
      <c r="AB47" s="14">
        <v>1</v>
      </c>
      <c r="AC47" s="14">
        <v>5</v>
      </c>
      <c r="AD47" s="14">
        <v>4</v>
      </c>
      <c r="AE47" s="14">
        <v>0</v>
      </c>
      <c r="AF47" s="14">
        <v>11</v>
      </c>
      <c r="AG47" s="14">
        <v>0</v>
      </c>
      <c r="AH47" s="14">
        <v>0</v>
      </c>
      <c r="AI47" s="14">
        <v>0</v>
      </c>
      <c r="AJ47" s="14">
        <v>1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</row>
    <row r="48" spans="1:63" x14ac:dyDescent="0.2">
      <c r="A48" s="16">
        <v>44530</v>
      </c>
      <c r="B48" s="17">
        <v>0.2902777777777778</v>
      </c>
      <c r="C48" s="14" t="s">
        <v>1626</v>
      </c>
      <c r="D48" s="14" t="s">
        <v>723</v>
      </c>
      <c r="E48" s="14" t="s">
        <v>724</v>
      </c>
      <c r="F48" s="14">
        <v>19.2</v>
      </c>
      <c r="G48" s="14">
        <v>80.3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12</v>
      </c>
      <c r="S48" s="14">
        <v>7</v>
      </c>
      <c r="T48" s="14">
        <v>6</v>
      </c>
      <c r="U48" s="14">
        <v>0</v>
      </c>
      <c r="V48" s="14">
        <v>0</v>
      </c>
      <c r="W48" s="14">
        <v>4</v>
      </c>
      <c r="X48" s="14">
        <v>0</v>
      </c>
      <c r="Y48" s="14">
        <v>1</v>
      </c>
      <c r="Z48" s="14">
        <v>0</v>
      </c>
      <c r="AA48" s="14">
        <v>0</v>
      </c>
      <c r="AB48" s="14">
        <v>1</v>
      </c>
      <c r="AC48" s="14">
        <v>9</v>
      </c>
      <c r="AD48" s="14">
        <v>0</v>
      </c>
      <c r="AE48" s="14">
        <v>0</v>
      </c>
      <c r="AF48" s="14">
        <v>18</v>
      </c>
      <c r="AG48" s="14">
        <v>3</v>
      </c>
      <c r="AH48" s="14">
        <v>1</v>
      </c>
      <c r="AI48" s="14">
        <v>0</v>
      </c>
      <c r="AJ48" s="14">
        <v>1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</row>
    <row r="49" spans="1:63" x14ac:dyDescent="0.2">
      <c r="A49" s="16">
        <v>44530</v>
      </c>
      <c r="B49" s="17">
        <v>0.2902777777777778</v>
      </c>
      <c r="C49" s="14" t="s">
        <v>1627</v>
      </c>
      <c r="D49" s="14" t="s">
        <v>723</v>
      </c>
      <c r="E49" s="14" t="s">
        <v>724</v>
      </c>
      <c r="F49" s="14">
        <v>19.2</v>
      </c>
      <c r="G49" s="14">
        <v>80.3</v>
      </c>
      <c r="H49" s="14">
        <v>3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6</v>
      </c>
      <c r="S49" s="14">
        <v>5</v>
      </c>
      <c r="T49" s="14">
        <v>3</v>
      </c>
      <c r="U49" s="14">
        <v>0</v>
      </c>
      <c r="V49" s="14">
        <v>0</v>
      </c>
      <c r="W49" s="14">
        <v>5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7</v>
      </c>
      <c r="AD49" s="14">
        <v>0</v>
      </c>
      <c r="AE49" s="14">
        <v>0</v>
      </c>
      <c r="AF49" s="14">
        <v>11</v>
      </c>
      <c r="AG49" s="14">
        <v>1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</row>
    <row r="50" spans="1:63" x14ac:dyDescent="0.2">
      <c r="A50" s="16">
        <v>44267</v>
      </c>
      <c r="B50" s="17">
        <v>0.29166666666666669</v>
      </c>
      <c r="C50" s="14" t="s">
        <v>1626</v>
      </c>
      <c r="D50" s="14" t="s">
        <v>723</v>
      </c>
      <c r="E50" s="14" t="s">
        <v>724</v>
      </c>
      <c r="F50" s="14">
        <v>18.8</v>
      </c>
      <c r="G50" s="14">
        <v>87.9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</row>
    <row r="51" spans="1:63" x14ac:dyDescent="0.2">
      <c r="A51" s="16">
        <v>44267</v>
      </c>
      <c r="B51" s="17">
        <v>0.29166666666666669</v>
      </c>
      <c r="C51" s="14" t="s">
        <v>1629</v>
      </c>
      <c r="D51" s="14" t="s">
        <v>723</v>
      </c>
      <c r="E51" s="14" t="s">
        <v>724</v>
      </c>
      <c r="F51" s="14">
        <v>18.8</v>
      </c>
      <c r="G51" s="14">
        <v>87.9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1</v>
      </c>
      <c r="Y51" s="14">
        <v>1</v>
      </c>
      <c r="Z51" s="14">
        <v>0</v>
      </c>
      <c r="AA51" s="14">
        <v>0</v>
      </c>
      <c r="AB51" s="14">
        <v>1</v>
      </c>
      <c r="AC51" s="14">
        <v>0</v>
      </c>
      <c r="AD51" s="14">
        <v>0</v>
      </c>
      <c r="AE51" s="14">
        <v>0</v>
      </c>
      <c r="AF51" s="14">
        <v>3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</row>
    <row r="52" spans="1:63" x14ac:dyDescent="0.2">
      <c r="A52" s="16">
        <v>44529</v>
      </c>
      <c r="B52" s="17">
        <v>0.29236111111111113</v>
      </c>
      <c r="C52" s="14" t="s">
        <v>1628</v>
      </c>
      <c r="D52" s="14" t="s">
        <v>723</v>
      </c>
      <c r="E52" s="14" t="s">
        <v>724</v>
      </c>
      <c r="F52" s="14">
        <v>15.8</v>
      </c>
      <c r="G52" s="14">
        <v>76.599999999999994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6</v>
      </c>
      <c r="S52" s="14">
        <v>0</v>
      </c>
      <c r="T52" s="14">
        <v>0</v>
      </c>
      <c r="U52" s="14">
        <v>1</v>
      </c>
      <c r="V52" s="14">
        <v>0</v>
      </c>
      <c r="W52" s="14">
        <v>2</v>
      </c>
      <c r="X52" s="14">
        <v>0</v>
      </c>
      <c r="Y52" s="14">
        <v>0</v>
      </c>
      <c r="Z52" s="14">
        <v>0</v>
      </c>
      <c r="AA52" s="14">
        <v>2</v>
      </c>
      <c r="AB52" s="14">
        <v>0</v>
      </c>
      <c r="AC52" s="14">
        <v>10</v>
      </c>
      <c r="AD52" s="14">
        <v>0</v>
      </c>
      <c r="AE52" s="14">
        <v>0</v>
      </c>
      <c r="AF52" s="14">
        <v>13</v>
      </c>
      <c r="AG52" s="14">
        <v>1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</row>
    <row r="53" spans="1:63" x14ac:dyDescent="0.2">
      <c r="A53" s="16">
        <v>44529</v>
      </c>
      <c r="B53" s="17">
        <v>0.29236111111111113</v>
      </c>
      <c r="C53" s="14" t="s">
        <v>1628</v>
      </c>
      <c r="D53" s="14" t="s">
        <v>723</v>
      </c>
      <c r="E53" s="14" t="s">
        <v>724</v>
      </c>
      <c r="F53" s="14">
        <v>15.8</v>
      </c>
      <c r="G53" s="14">
        <v>76.599999999999994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2</v>
      </c>
      <c r="S53" s="14">
        <v>4</v>
      </c>
      <c r="T53" s="14">
        <v>0</v>
      </c>
      <c r="U53" s="14">
        <v>1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>
        <v>0</v>
      </c>
      <c r="AC53" s="14">
        <v>10</v>
      </c>
      <c r="AD53" s="14">
        <v>0</v>
      </c>
      <c r="AE53" s="14">
        <v>0</v>
      </c>
      <c r="AF53" s="14">
        <v>20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</row>
    <row r="54" spans="1:63" x14ac:dyDescent="0.2">
      <c r="A54" s="16">
        <v>44524</v>
      </c>
      <c r="B54" s="17">
        <v>0.2951388888888889</v>
      </c>
      <c r="C54" s="14" t="s">
        <v>1627</v>
      </c>
      <c r="D54" s="14" t="s">
        <v>723</v>
      </c>
      <c r="E54" s="14" t="s">
        <v>724</v>
      </c>
      <c r="F54" s="14">
        <v>21.2</v>
      </c>
      <c r="G54" s="14">
        <v>80.3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2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2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</row>
    <row r="55" spans="1:63" x14ac:dyDescent="0.2">
      <c r="A55" s="16">
        <v>44524</v>
      </c>
      <c r="B55" s="17">
        <v>0.2951388888888889</v>
      </c>
      <c r="C55" s="14" t="s">
        <v>1629</v>
      </c>
      <c r="D55" s="14" t="s">
        <v>723</v>
      </c>
      <c r="E55" s="14" t="s">
        <v>724</v>
      </c>
      <c r="F55" s="14">
        <v>21.2</v>
      </c>
      <c r="G55" s="14">
        <v>80.3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1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1</v>
      </c>
      <c r="AD55" s="14">
        <v>0</v>
      </c>
      <c r="AE55" s="14">
        <v>0</v>
      </c>
      <c r="AF55" s="14">
        <v>3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</row>
    <row r="56" spans="1:63" x14ac:dyDescent="0.2">
      <c r="A56" s="16">
        <v>44208</v>
      </c>
      <c r="B56" s="17">
        <v>0.30208333333333331</v>
      </c>
      <c r="C56" s="14" t="s">
        <v>1626</v>
      </c>
      <c r="D56" s="14" t="s">
        <v>723</v>
      </c>
      <c r="E56" s="14" t="s">
        <v>724</v>
      </c>
      <c r="F56" s="14">
        <v>19.7</v>
      </c>
      <c r="G56" s="14">
        <v>81.5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1</v>
      </c>
      <c r="AC56" s="14">
        <v>0</v>
      </c>
      <c r="AD56" s="14">
        <v>0</v>
      </c>
      <c r="AE56" s="14">
        <v>0</v>
      </c>
      <c r="AF56" s="14">
        <v>1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</row>
    <row r="57" spans="1:63" x14ac:dyDescent="0.2">
      <c r="A57" s="16">
        <v>44208</v>
      </c>
      <c r="B57" s="17">
        <v>0.30208333333333331</v>
      </c>
      <c r="C57" s="14" t="s">
        <v>1626</v>
      </c>
      <c r="D57" s="14" t="s">
        <v>723</v>
      </c>
      <c r="E57" s="14" t="s">
        <v>724</v>
      </c>
      <c r="F57" s="14">
        <v>19.7</v>
      </c>
      <c r="G57" s="14">
        <v>81.5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1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2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</row>
    <row r="58" spans="1:63" x14ac:dyDescent="0.2">
      <c r="A58" s="16">
        <v>44208</v>
      </c>
      <c r="B58" s="17">
        <v>0.30208333333333331</v>
      </c>
      <c r="C58" s="14" t="s">
        <v>1629</v>
      </c>
      <c r="D58" s="14" t="s">
        <v>723</v>
      </c>
      <c r="E58" s="14" t="s">
        <v>724</v>
      </c>
      <c r="F58" s="14">
        <v>19.7</v>
      </c>
      <c r="G58" s="14">
        <v>81.5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1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</row>
    <row r="59" spans="1:63" x14ac:dyDescent="0.2">
      <c r="A59" s="16">
        <v>44208</v>
      </c>
      <c r="B59" s="17">
        <v>0.30208333333333331</v>
      </c>
      <c r="C59" s="14" t="s">
        <v>1629</v>
      </c>
      <c r="D59" s="14" t="s">
        <v>723</v>
      </c>
      <c r="E59" s="14" t="s">
        <v>724</v>
      </c>
      <c r="F59" s="14">
        <v>19.7</v>
      </c>
      <c r="G59" s="14">
        <v>81.5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2</v>
      </c>
      <c r="AB59" s="14">
        <v>0</v>
      </c>
      <c r="AC59" s="14">
        <v>1</v>
      </c>
      <c r="AD59" s="14">
        <v>2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</row>
    <row r="60" spans="1:63" x14ac:dyDescent="0.2">
      <c r="A60" s="16">
        <v>44530</v>
      </c>
      <c r="B60" s="17">
        <v>0.30694444444444441</v>
      </c>
      <c r="C60" s="14" t="s">
        <v>1629</v>
      </c>
      <c r="D60" s="14" t="s">
        <v>723</v>
      </c>
      <c r="E60" s="14" t="s">
        <v>724</v>
      </c>
      <c r="F60" s="14">
        <v>20.8</v>
      </c>
      <c r="G60" s="14">
        <v>70.400000000000006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3</v>
      </c>
      <c r="T60" s="14">
        <v>0</v>
      </c>
      <c r="U60" s="14">
        <v>0</v>
      </c>
      <c r="V60" s="14">
        <v>0</v>
      </c>
      <c r="W60" s="14">
        <v>2</v>
      </c>
      <c r="X60" s="14">
        <v>0</v>
      </c>
      <c r="Y60" s="14">
        <v>3</v>
      </c>
      <c r="Z60" s="14">
        <v>0</v>
      </c>
      <c r="AA60" s="14">
        <v>0</v>
      </c>
      <c r="AB60" s="14">
        <v>0</v>
      </c>
      <c r="AC60" s="14">
        <v>1</v>
      </c>
      <c r="AD60" s="14">
        <v>0</v>
      </c>
      <c r="AE60" s="14">
        <v>0</v>
      </c>
      <c r="AF60" s="14">
        <v>11</v>
      </c>
      <c r="AG60" s="14">
        <v>8</v>
      </c>
      <c r="AH60" s="14">
        <v>0</v>
      </c>
      <c r="AI60" s="14">
        <v>0</v>
      </c>
      <c r="AJ60" s="14">
        <v>7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1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</row>
    <row r="61" spans="1:63" x14ac:dyDescent="0.2">
      <c r="A61" s="16">
        <v>44530</v>
      </c>
      <c r="B61" s="17">
        <v>0.30694444444444441</v>
      </c>
      <c r="C61" s="14" t="s">
        <v>1629</v>
      </c>
      <c r="D61" s="14" t="s">
        <v>723</v>
      </c>
      <c r="E61" s="14" t="s">
        <v>724</v>
      </c>
      <c r="F61" s="14">
        <v>20.8</v>
      </c>
      <c r="G61" s="14">
        <v>70.400000000000006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2</v>
      </c>
      <c r="S61" s="14">
        <v>4</v>
      </c>
      <c r="T61" s="14">
        <v>0</v>
      </c>
      <c r="U61" s="14">
        <v>0</v>
      </c>
      <c r="V61" s="14">
        <v>0</v>
      </c>
      <c r="W61" s="14">
        <v>1</v>
      </c>
      <c r="X61" s="14">
        <v>5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9</v>
      </c>
      <c r="AG61" s="14">
        <v>14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</row>
    <row r="62" spans="1:63" x14ac:dyDescent="0.2">
      <c r="A62" s="16">
        <v>44524</v>
      </c>
      <c r="B62" s="17">
        <v>0.30902777777777779</v>
      </c>
      <c r="C62" s="14" t="s">
        <v>1626</v>
      </c>
      <c r="D62" s="14" t="s">
        <v>723</v>
      </c>
      <c r="E62" s="14" t="s">
        <v>724</v>
      </c>
      <c r="F62" s="14">
        <v>22</v>
      </c>
      <c r="G62" s="14">
        <v>75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0</v>
      </c>
      <c r="S62" s="14">
        <v>3</v>
      </c>
      <c r="T62" s="14">
        <v>2</v>
      </c>
      <c r="U62" s="14">
        <v>0</v>
      </c>
      <c r="V62" s="14">
        <v>0</v>
      </c>
      <c r="W62" s="14">
        <v>2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4</v>
      </c>
      <c r="AD62" s="14">
        <v>0</v>
      </c>
      <c r="AE62" s="14">
        <v>0</v>
      </c>
      <c r="AF62" s="14">
        <v>9</v>
      </c>
      <c r="AG62" s="14">
        <v>5</v>
      </c>
      <c r="AH62" s="14">
        <v>0</v>
      </c>
      <c r="AI62" s="14">
        <v>0</v>
      </c>
      <c r="AJ62" s="14">
        <v>3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1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</row>
    <row r="63" spans="1:63" x14ac:dyDescent="0.2">
      <c r="A63" s="16">
        <v>44524</v>
      </c>
      <c r="B63" s="17">
        <v>0.30902777777777779</v>
      </c>
      <c r="C63" s="14" t="s">
        <v>1626</v>
      </c>
      <c r="D63" s="14" t="s">
        <v>723</v>
      </c>
      <c r="E63" s="14" t="s">
        <v>724</v>
      </c>
      <c r="F63" s="14">
        <v>22</v>
      </c>
      <c r="G63" s="14">
        <v>75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2</v>
      </c>
      <c r="R63" s="14">
        <v>0</v>
      </c>
      <c r="S63" s="14">
        <v>2</v>
      </c>
      <c r="T63" s="14">
        <v>1</v>
      </c>
      <c r="U63" s="14">
        <v>0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7</v>
      </c>
      <c r="AG63" s="14">
        <v>14</v>
      </c>
      <c r="AH63" s="14">
        <v>0</v>
      </c>
      <c r="AI63" s="14">
        <v>0</v>
      </c>
      <c r="AJ63" s="14">
        <v>3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</row>
    <row r="64" spans="1:63" x14ac:dyDescent="0.2">
      <c r="A64" s="16">
        <v>44524</v>
      </c>
      <c r="B64" s="17">
        <v>0.30902777777777779</v>
      </c>
      <c r="C64" s="14" t="s">
        <v>1629</v>
      </c>
      <c r="D64" s="14" t="s">
        <v>723</v>
      </c>
      <c r="E64" s="14" t="s">
        <v>724</v>
      </c>
      <c r="F64" s="14">
        <v>22</v>
      </c>
      <c r="G64" s="14">
        <v>75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3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2</v>
      </c>
      <c r="AG64" s="14">
        <v>0</v>
      </c>
      <c r="AH64" s="14">
        <v>0</v>
      </c>
      <c r="AI64" s="14">
        <v>0</v>
      </c>
      <c r="AJ64" s="14">
        <v>12</v>
      </c>
      <c r="AK64" s="14">
        <v>0</v>
      </c>
      <c r="AL64" s="14">
        <v>0</v>
      </c>
      <c r="AM64" s="14">
        <v>0</v>
      </c>
      <c r="AN64" s="14">
        <v>0</v>
      </c>
      <c r="AO64" s="14">
        <v>1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</row>
    <row r="65" spans="1:63" x14ac:dyDescent="0.2">
      <c r="A65" s="16">
        <v>44524</v>
      </c>
      <c r="B65" s="17">
        <v>0.30902777777777779</v>
      </c>
      <c r="C65" s="14" t="s">
        <v>1629</v>
      </c>
      <c r="D65" s="14" t="s">
        <v>723</v>
      </c>
      <c r="E65" s="14" t="s">
        <v>724</v>
      </c>
      <c r="F65" s="14">
        <v>22</v>
      </c>
      <c r="G65" s="14">
        <v>75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2</v>
      </c>
      <c r="R65" s="14">
        <v>1</v>
      </c>
      <c r="S65" s="14">
        <v>3</v>
      </c>
      <c r="T65" s="14">
        <v>8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3</v>
      </c>
      <c r="AD65" s="14">
        <v>0</v>
      </c>
      <c r="AE65" s="14">
        <v>0</v>
      </c>
      <c r="AF65" s="14">
        <v>0</v>
      </c>
      <c r="AG65" s="14">
        <v>5</v>
      </c>
      <c r="AH65" s="14">
        <v>0</v>
      </c>
      <c r="AI65" s="14">
        <v>0</v>
      </c>
      <c r="AJ65" s="14">
        <v>6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</row>
    <row r="66" spans="1:63" x14ac:dyDescent="0.2">
      <c r="A66" s="16">
        <v>44523</v>
      </c>
      <c r="B66" s="17">
        <v>0.31597222222222221</v>
      </c>
      <c r="C66" s="14" t="s">
        <v>1626</v>
      </c>
      <c r="D66" s="14" t="s">
        <v>723</v>
      </c>
      <c r="E66" s="14" t="s">
        <v>724</v>
      </c>
      <c r="F66" s="14">
        <v>18.5</v>
      </c>
      <c r="G66" s="14">
        <v>58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2</v>
      </c>
      <c r="T66" s="14">
        <v>0</v>
      </c>
      <c r="U66" s="14">
        <v>0</v>
      </c>
      <c r="V66" s="14">
        <v>0</v>
      </c>
      <c r="W66" s="14">
        <v>1</v>
      </c>
      <c r="X66" s="14">
        <v>0</v>
      </c>
      <c r="Y66" s="14">
        <v>0</v>
      </c>
      <c r="Z66" s="14">
        <v>0</v>
      </c>
      <c r="AA66" s="14">
        <v>0</v>
      </c>
      <c r="AB66" s="14">
        <v>2</v>
      </c>
      <c r="AC66" s="14">
        <v>0</v>
      </c>
      <c r="AD66" s="14">
        <v>0</v>
      </c>
      <c r="AE66" s="14">
        <v>0</v>
      </c>
      <c r="AF66" s="14">
        <v>5</v>
      </c>
      <c r="AG66" s="14">
        <v>3</v>
      </c>
      <c r="AH66" s="14">
        <v>1</v>
      </c>
      <c r="AI66" s="14">
        <v>0</v>
      </c>
      <c r="AJ66" s="14">
        <v>1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</row>
    <row r="67" spans="1:63" x14ac:dyDescent="0.2">
      <c r="A67" s="16">
        <v>44523</v>
      </c>
      <c r="B67" s="17">
        <v>0.31597222222222221</v>
      </c>
      <c r="C67" s="14" t="s">
        <v>1626</v>
      </c>
      <c r="D67" s="14" t="s">
        <v>723</v>
      </c>
      <c r="E67" s="14" t="s">
        <v>724</v>
      </c>
      <c r="F67" s="14">
        <v>18.5</v>
      </c>
      <c r="G67" s="14">
        <v>58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</v>
      </c>
      <c r="S67" s="14">
        <v>4</v>
      </c>
      <c r="T67" s="14">
        <v>0</v>
      </c>
      <c r="U67" s="14">
        <v>0</v>
      </c>
      <c r="V67" s="14">
        <v>0</v>
      </c>
      <c r="W67" s="14">
        <v>0</v>
      </c>
      <c r="X67" s="14">
        <v>1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11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2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</row>
    <row r="68" spans="1:63" x14ac:dyDescent="0.2">
      <c r="A68" s="16">
        <v>44523</v>
      </c>
      <c r="B68" s="17">
        <v>0.31597222222222221</v>
      </c>
      <c r="C68" s="14" t="s">
        <v>1626</v>
      </c>
      <c r="D68" s="14" t="s">
        <v>723</v>
      </c>
      <c r="E68" s="14" t="s">
        <v>724</v>
      </c>
      <c r="F68" s="14">
        <v>18.5</v>
      </c>
      <c r="G68" s="14">
        <v>58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4</v>
      </c>
      <c r="S68" s="14">
        <v>5</v>
      </c>
      <c r="T68" s="14">
        <v>1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2</v>
      </c>
      <c r="AC68" s="14">
        <v>0</v>
      </c>
      <c r="AD68" s="14">
        <v>0</v>
      </c>
      <c r="AE68" s="14">
        <v>0</v>
      </c>
      <c r="AF68" s="14">
        <v>6</v>
      </c>
      <c r="AG68" s="14">
        <v>2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</row>
    <row r="69" spans="1:63" x14ac:dyDescent="0.2">
      <c r="A69" s="16">
        <v>44523</v>
      </c>
      <c r="B69" s="17">
        <v>0.31597222222222221</v>
      </c>
      <c r="C69" s="14" t="s">
        <v>1627</v>
      </c>
      <c r="D69" s="14" t="s">
        <v>723</v>
      </c>
      <c r="E69" s="14" t="s">
        <v>724</v>
      </c>
      <c r="F69" s="14">
        <v>18.5</v>
      </c>
      <c r="G69" s="14">
        <v>58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4</v>
      </c>
      <c r="T69" s="14">
        <v>1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2</v>
      </c>
      <c r="AD69" s="14">
        <v>0</v>
      </c>
      <c r="AE69" s="14">
        <v>0</v>
      </c>
      <c r="AF69" s="14">
        <v>5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</row>
    <row r="70" spans="1:63" x14ac:dyDescent="0.2">
      <c r="A70" s="16">
        <v>44523</v>
      </c>
      <c r="B70" s="17">
        <v>0.31597222222222221</v>
      </c>
      <c r="C70" s="14" t="s">
        <v>1627</v>
      </c>
      <c r="D70" s="14" t="s">
        <v>723</v>
      </c>
      <c r="E70" s="14" t="s">
        <v>724</v>
      </c>
      <c r="F70" s="14">
        <v>18.5</v>
      </c>
      <c r="G70" s="14">
        <v>58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5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1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</row>
    <row r="71" spans="1:63" x14ac:dyDescent="0.2">
      <c r="A71" s="16">
        <v>44523</v>
      </c>
      <c r="B71" s="17">
        <v>0.31597222222222221</v>
      </c>
      <c r="C71" s="14" t="s">
        <v>1628</v>
      </c>
      <c r="D71" s="14" t="s">
        <v>723</v>
      </c>
      <c r="E71" s="14" t="s">
        <v>724</v>
      </c>
      <c r="F71" s="14">
        <v>18.5</v>
      </c>
      <c r="G71" s="14">
        <v>58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4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</row>
    <row r="72" spans="1:63" x14ac:dyDescent="0.2">
      <c r="A72" s="16">
        <v>44523</v>
      </c>
      <c r="B72" s="17">
        <v>0.31597222222222221</v>
      </c>
      <c r="C72" s="14" t="s">
        <v>1628</v>
      </c>
      <c r="D72" s="14" t="s">
        <v>723</v>
      </c>
      <c r="E72" s="14" t="s">
        <v>724</v>
      </c>
      <c r="F72" s="14">
        <v>18.5</v>
      </c>
      <c r="G72" s="14">
        <v>58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2</v>
      </c>
      <c r="T72" s="14">
        <v>1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3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</row>
    <row r="73" spans="1:63" x14ac:dyDescent="0.2">
      <c r="A73" s="16">
        <v>44523</v>
      </c>
      <c r="B73" s="17">
        <v>0.31597222222222221</v>
      </c>
      <c r="C73" s="14" t="s">
        <v>1629</v>
      </c>
      <c r="D73" s="14" t="s">
        <v>723</v>
      </c>
      <c r="E73" s="14" t="s">
        <v>724</v>
      </c>
      <c r="F73" s="14">
        <v>18.5</v>
      </c>
      <c r="G73" s="14">
        <v>58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3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3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</row>
    <row r="74" spans="1:63" x14ac:dyDescent="0.2">
      <c r="A74" s="16">
        <v>44267</v>
      </c>
      <c r="B74" s="17">
        <v>0.31736111111111115</v>
      </c>
      <c r="C74" s="14" t="s">
        <v>1626</v>
      </c>
      <c r="D74" s="14" t="s">
        <v>723</v>
      </c>
      <c r="E74" s="14" t="s">
        <v>724</v>
      </c>
      <c r="F74" s="14">
        <v>18.3</v>
      </c>
      <c r="G74" s="14">
        <v>90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1</v>
      </c>
      <c r="T74" s="14">
        <v>1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1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1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</row>
    <row r="75" spans="1:63" x14ac:dyDescent="0.2">
      <c r="A75" s="16">
        <v>44267</v>
      </c>
      <c r="B75" s="17">
        <v>0.31736111111111115</v>
      </c>
      <c r="C75" s="14" t="s">
        <v>1627</v>
      </c>
      <c r="D75" s="14" t="s">
        <v>723</v>
      </c>
      <c r="E75" s="14" t="s">
        <v>724</v>
      </c>
      <c r="F75" s="14">
        <v>18.3</v>
      </c>
      <c r="G75" s="14">
        <v>90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1</v>
      </c>
      <c r="U75" s="14">
        <v>0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</row>
    <row r="76" spans="1:63" x14ac:dyDescent="0.2">
      <c r="A76" s="16">
        <v>44267</v>
      </c>
      <c r="B76" s="17">
        <v>0.31736111111111115</v>
      </c>
      <c r="C76" s="14" t="s">
        <v>1628</v>
      </c>
      <c r="D76" s="14" t="s">
        <v>723</v>
      </c>
      <c r="E76" s="14" t="s">
        <v>724</v>
      </c>
      <c r="F76" s="14">
        <v>18.3</v>
      </c>
      <c r="G76" s="14">
        <v>90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1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</row>
    <row r="77" spans="1:63" x14ac:dyDescent="0.2">
      <c r="A77" s="16">
        <v>44267</v>
      </c>
      <c r="B77" s="17">
        <v>0.31736111111111115</v>
      </c>
      <c r="C77" s="14" t="s">
        <v>1629</v>
      </c>
      <c r="D77" s="14" t="s">
        <v>723</v>
      </c>
      <c r="E77" s="14" t="s">
        <v>724</v>
      </c>
      <c r="F77" s="14">
        <v>18.3</v>
      </c>
      <c r="G77" s="14">
        <v>90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1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</row>
    <row r="78" spans="1:63" x14ac:dyDescent="0.2">
      <c r="A78" s="16">
        <v>44530</v>
      </c>
      <c r="B78" s="17">
        <v>0.31944444444444448</v>
      </c>
      <c r="C78" s="14" t="s">
        <v>1627</v>
      </c>
      <c r="D78" s="14" t="s">
        <v>723</v>
      </c>
      <c r="E78" s="14" t="s">
        <v>724</v>
      </c>
      <c r="F78" s="14">
        <v>21.8</v>
      </c>
      <c r="G78" s="14">
        <v>66.7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10</v>
      </c>
      <c r="R78" s="14">
        <v>1</v>
      </c>
      <c r="S78" s="14">
        <v>8</v>
      </c>
      <c r="T78" s="14">
        <v>1</v>
      </c>
      <c r="U78" s="14">
        <v>0</v>
      </c>
      <c r="V78" s="14">
        <v>0</v>
      </c>
      <c r="W78" s="14">
        <v>4</v>
      </c>
      <c r="X78" s="14">
        <v>1</v>
      </c>
      <c r="Y78" s="14">
        <v>3</v>
      </c>
      <c r="Z78" s="14">
        <v>0</v>
      </c>
      <c r="AA78" s="14">
        <v>0</v>
      </c>
      <c r="AB78" s="14">
        <v>1</v>
      </c>
      <c r="AC78" s="14">
        <v>0</v>
      </c>
      <c r="AD78" s="14">
        <v>0</v>
      </c>
      <c r="AE78" s="14">
        <v>1</v>
      </c>
      <c r="AF78" s="14">
        <v>11</v>
      </c>
      <c r="AG78" s="14">
        <v>6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2</v>
      </c>
      <c r="AN78" s="14">
        <v>1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2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</row>
    <row r="79" spans="1:63" x14ac:dyDescent="0.2">
      <c r="A79" s="16">
        <v>44530</v>
      </c>
      <c r="B79" s="17">
        <v>0.31944444444444448</v>
      </c>
      <c r="C79" s="14" t="s">
        <v>1629</v>
      </c>
      <c r="D79" s="14" t="s">
        <v>723</v>
      </c>
      <c r="E79" s="14" t="s">
        <v>724</v>
      </c>
      <c r="F79" s="14">
        <v>21.8</v>
      </c>
      <c r="G79" s="14">
        <v>66.7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2</v>
      </c>
      <c r="S79" s="14">
        <v>1</v>
      </c>
      <c r="T79" s="14">
        <v>0</v>
      </c>
      <c r="U79" s="14">
        <v>3</v>
      </c>
      <c r="V79" s="14">
        <v>5</v>
      </c>
      <c r="W79" s="14">
        <v>3</v>
      </c>
      <c r="X79" s="14">
        <v>9</v>
      </c>
      <c r="Y79" s="14">
        <v>7</v>
      </c>
      <c r="Z79" s="14">
        <v>0</v>
      </c>
      <c r="AA79" s="14">
        <v>1</v>
      </c>
      <c r="AB79" s="14">
        <v>1</v>
      </c>
      <c r="AC79" s="14">
        <v>0</v>
      </c>
      <c r="AD79" s="14">
        <v>0</v>
      </c>
      <c r="AE79" s="14">
        <v>0</v>
      </c>
      <c r="AF79" s="14">
        <v>4</v>
      </c>
      <c r="AG79" s="14">
        <v>0</v>
      </c>
      <c r="AH79" s="14">
        <v>0</v>
      </c>
      <c r="AI79" s="14">
        <v>0</v>
      </c>
      <c r="AJ79" s="14">
        <v>3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</row>
    <row r="80" spans="1:63" x14ac:dyDescent="0.2">
      <c r="A80" s="16">
        <v>44208</v>
      </c>
      <c r="B80" s="17">
        <v>0.32916666666666666</v>
      </c>
      <c r="C80" s="14" t="s">
        <v>1626</v>
      </c>
      <c r="D80" s="14" t="s">
        <v>723</v>
      </c>
      <c r="E80" s="14" t="s">
        <v>724</v>
      </c>
      <c r="F80" s="14">
        <v>28.3</v>
      </c>
      <c r="G80" s="14">
        <v>51.5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</row>
    <row r="81" spans="1:63" x14ac:dyDescent="0.2">
      <c r="A81" s="16">
        <v>44208</v>
      </c>
      <c r="B81" s="17">
        <v>0.32916666666666666</v>
      </c>
      <c r="C81" s="14" t="s">
        <v>1629</v>
      </c>
      <c r="D81" s="14" t="s">
        <v>723</v>
      </c>
      <c r="E81" s="14" t="s">
        <v>724</v>
      </c>
      <c r="F81" s="14">
        <v>28.3</v>
      </c>
      <c r="G81" s="14">
        <v>51.5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1</v>
      </c>
      <c r="U81" s="14">
        <v>0</v>
      </c>
      <c r="V81" s="14">
        <v>0</v>
      </c>
      <c r="W81" s="14">
        <v>0</v>
      </c>
      <c r="X81" s="14">
        <v>0</v>
      </c>
      <c r="Y81" s="14">
        <v>1</v>
      </c>
      <c r="Z81" s="14">
        <v>0</v>
      </c>
      <c r="AA81" s="14">
        <v>1</v>
      </c>
      <c r="AB81" s="14">
        <v>0</v>
      </c>
      <c r="AC81" s="14">
        <v>2</v>
      </c>
      <c r="AD81" s="14">
        <v>0</v>
      </c>
      <c r="AE81" s="14">
        <v>0</v>
      </c>
      <c r="AF81" s="14">
        <v>29</v>
      </c>
      <c r="AG81" s="14">
        <v>1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</row>
    <row r="82" spans="1:63" x14ac:dyDescent="0.2">
      <c r="A82" s="16">
        <v>44267</v>
      </c>
      <c r="B82" s="17">
        <v>0.33263888888888887</v>
      </c>
      <c r="C82" s="14" t="s">
        <v>1628</v>
      </c>
      <c r="D82" s="14" t="s">
        <v>723</v>
      </c>
      <c r="E82" s="14" t="s">
        <v>724</v>
      </c>
      <c r="F82" s="14">
        <v>18.5</v>
      </c>
      <c r="G82" s="14">
        <v>89.4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1</v>
      </c>
      <c r="W82" s="14">
        <v>0</v>
      </c>
      <c r="X82" s="14">
        <v>1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1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</row>
    <row r="83" spans="1:63" x14ac:dyDescent="0.2">
      <c r="A83" s="16">
        <v>44267</v>
      </c>
      <c r="B83" s="17">
        <v>0.33263888888888887</v>
      </c>
      <c r="C83" s="14" t="s">
        <v>1628</v>
      </c>
      <c r="D83" s="14" t="s">
        <v>723</v>
      </c>
      <c r="E83" s="14" t="s">
        <v>724</v>
      </c>
      <c r="F83" s="14">
        <v>18.5</v>
      </c>
      <c r="G83" s="14">
        <v>89.4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2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3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</row>
    <row r="84" spans="1:63" x14ac:dyDescent="0.2">
      <c r="A84" s="16">
        <v>44267</v>
      </c>
      <c r="B84" s="17">
        <v>0.33263888888888887</v>
      </c>
      <c r="C84" s="14" t="s">
        <v>1629</v>
      </c>
      <c r="D84" s="14" t="s">
        <v>723</v>
      </c>
      <c r="E84" s="14" t="s">
        <v>724</v>
      </c>
      <c r="F84" s="14">
        <v>18.5</v>
      </c>
      <c r="G84" s="14">
        <v>89.4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3</v>
      </c>
      <c r="U84" s="14">
        <v>0</v>
      </c>
      <c r="V84" s="14">
        <v>0</v>
      </c>
      <c r="W84" s="14">
        <v>0</v>
      </c>
      <c r="X84" s="14">
        <v>1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</row>
    <row r="85" spans="1:63" x14ac:dyDescent="0.2">
      <c r="A85" s="16">
        <v>44267</v>
      </c>
      <c r="B85" s="17">
        <v>0.33263888888888887</v>
      </c>
      <c r="C85" s="14" t="s">
        <v>1629</v>
      </c>
      <c r="D85" s="14" t="s">
        <v>723</v>
      </c>
      <c r="E85" s="14" t="s">
        <v>724</v>
      </c>
      <c r="F85" s="14">
        <v>18.5</v>
      </c>
      <c r="G85" s="14">
        <v>89.4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1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2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</row>
    <row r="86" spans="1:63" x14ac:dyDescent="0.2">
      <c r="A86" s="16">
        <v>44524</v>
      </c>
      <c r="B86" s="17">
        <v>0.33680555555555558</v>
      </c>
      <c r="C86" s="14" t="s">
        <v>1626</v>
      </c>
      <c r="D86" s="14" t="s">
        <v>723</v>
      </c>
      <c r="E86" s="14" t="s">
        <v>724</v>
      </c>
      <c r="F86" s="14">
        <v>19.5</v>
      </c>
      <c r="G86" s="14">
        <v>89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1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</row>
    <row r="87" spans="1:63" x14ac:dyDescent="0.2">
      <c r="A87" s="16">
        <v>44524</v>
      </c>
      <c r="B87" s="17">
        <v>0.33680555555555558</v>
      </c>
      <c r="C87" s="14" t="s">
        <v>1626</v>
      </c>
      <c r="D87" s="14" t="s">
        <v>723</v>
      </c>
      <c r="E87" s="14" t="s">
        <v>724</v>
      </c>
      <c r="F87" s="14">
        <v>19.5</v>
      </c>
      <c r="G87" s="14">
        <v>89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2</v>
      </c>
      <c r="AD87" s="14">
        <v>0</v>
      </c>
      <c r="AE87" s="14">
        <v>0</v>
      </c>
      <c r="AF87" s="14">
        <v>7</v>
      </c>
      <c r="AG87" s="14">
        <v>2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</row>
    <row r="88" spans="1:63" x14ac:dyDescent="0.2">
      <c r="A88" s="14" t="s">
        <v>726</v>
      </c>
      <c r="B88" s="17">
        <v>0.33680555555555558</v>
      </c>
      <c r="C88" s="14" t="s">
        <v>1627</v>
      </c>
      <c r="D88" s="14" t="s">
        <v>723</v>
      </c>
      <c r="E88" s="14" t="s">
        <v>724</v>
      </c>
      <c r="F88" s="14">
        <v>19.5</v>
      </c>
      <c r="G88" s="14">
        <v>89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2</v>
      </c>
      <c r="R88" s="14">
        <v>0</v>
      </c>
      <c r="S88" s="14">
        <v>1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6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</row>
    <row r="89" spans="1:63" x14ac:dyDescent="0.2">
      <c r="A89" s="14" t="s">
        <v>726</v>
      </c>
      <c r="B89" s="17">
        <v>0.33680555555555558</v>
      </c>
      <c r="C89" s="14" t="s">
        <v>1627</v>
      </c>
      <c r="D89" s="14" t="s">
        <v>723</v>
      </c>
      <c r="E89" s="14" t="s">
        <v>724</v>
      </c>
      <c r="F89" s="14">
        <v>19.5</v>
      </c>
      <c r="G89" s="14">
        <v>89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</v>
      </c>
      <c r="R89" s="14">
        <v>1</v>
      </c>
      <c r="S89" s="14">
        <v>3</v>
      </c>
      <c r="T89" s="14">
        <v>1</v>
      </c>
      <c r="U89" s="14">
        <v>0</v>
      </c>
      <c r="V89" s="14">
        <v>0</v>
      </c>
      <c r="W89" s="14">
        <v>1</v>
      </c>
      <c r="X89" s="14">
        <v>0</v>
      </c>
      <c r="Y89" s="14">
        <v>0</v>
      </c>
      <c r="Z89" s="14">
        <v>0</v>
      </c>
      <c r="AA89" s="14">
        <v>0</v>
      </c>
      <c r="AB89" s="14">
        <v>2</v>
      </c>
      <c r="AC89" s="14">
        <v>0</v>
      </c>
      <c r="AD89" s="14">
        <v>0</v>
      </c>
      <c r="AE89" s="14">
        <v>0</v>
      </c>
      <c r="AF89" s="14">
        <v>2</v>
      </c>
      <c r="AG89" s="14">
        <v>2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</row>
    <row r="90" spans="1:63" x14ac:dyDescent="0.2">
      <c r="A90" s="14" t="s">
        <v>726</v>
      </c>
      <c r="B90" s="17">
        <v>0.33680555555555558</v>
      </c>
      <c r="C90" s="14" t="s">
        <v>1627</v>
      </c>
      <c r="D90" s="14" t="s">
        <v>723</v>
      </c>
      <c r="E90" s="14" t="s">
        <v>724</v>
      </c>
      <c r="F90" s="14">
        <v>19.5</v>
      </c>
      <c r="G90" s="14">
        <v>89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2</v>
      </c>
      <c r="S90" s="14">
        <v>6</v>
      </c>
      <c r="T90" s="14">
        <v>2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8</v>
      </c>
      <c r="AG90" s="14">
        <v>3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1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</row>
    <row r="91" spans="1:63" x14ac:dyDescent="0.2">
      <c r="A91" s="14" t="s">
        <v>726</v>
      </c>
      <c r="B91" s="17">
        <v>0.33680555555555558</v>
      </c>
      <c r="C91" s="14" t="s">
        <v>1628</v>
      </c>
      <c r="D91" s="14" t="s">
        <v>723</v>
      </c>
      <c r="E91" s="14" t="s">
        <v>724</v>
      </c>
      <c r="F91" s="14">
        <v>19.5</v>
      </c>
      <c r="G91" s="14">
        <v>89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1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2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</row>
    <row r="92" spans="1:63" x14ac:dyDescent="0.2">
      <c r="A92" s="14" t="s">
        <v>726</v>
      </c>
      <c r="B92" s="17">
        <v>0.33680555555555558</v>
      </c>
      <c r="C92" s="14" t="s">
        <v>1629</v>
      </c>
      <c r="D92" s="14" t="s">
        <v>723</v>
      </c>
      <c r="E92" s="14" t="s">
        <v>724</v>
      </c>
      <c r="F92" s="14">
        <v>19.5</v>
      </c>
      <c r="G92" s="14">
        <v>89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1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2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</row>
    <row r="93" spans="1:63" x14ac:dyDescent="0.2">
      <c r="A93" s="14" t="s">
        <v>726</v>
      </c>
      <c r="B93" s="17">
        <v>0.33680555555555558</v>
      </c>
      <c r="C93" s="14" t="s">
        <v>1629</v>
      </c>
      <c r="D93" s="14" t="s">
        <v>723</v>
      </c>
      <c r="E93" s="14" t="s">
        <v>724</v>
      </c>
      <c r="F93" s="14">
        <v>19.5</v>
      </c>
      <c r="G93" s="14">
        <v>89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1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2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</row>
    <row r="94" spans="1:63" x14ac:dyDescent="0.2">
      <c r="A94" s="16">
        <v>44530</v>
      </c>
      <c r="B94" s="17">
        <v>0.33888888888888885</v>
      </c>
      <c r="C94" s="14" t="s">
        <v>1628</v>
      </c>
      <c r="D94" s="14" t="s">
        <v>723</v>
      </c>
      <c r="E94" s="14" t="s">
        <v>724</v>
      </c>
      <c r="F94" s="14">
        <v>27.6</v>
      </c>
      <c r="G94" s="14">
        <v>50.6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</row>
    <row r="95" spans="1:63" x14ac:dyDescent="0.2">
      <c r="A95" s="16">
        <v>44530</v>
      </c>
      <c r="B95" s="17">
        <v>0.33888888888888885</v>
      </c>
      <c r="C95" s="14" t="s">
        <v>1629</v>
      </c>
      <c r="D95" s="14" t="s">
        <v>723</v>
      </c>
      <c r="E95" s="14" t="s">
        <v>724</v>
      </c>
      <c r="F95" s="14">
        <v>27.6</v>
      </c>
      <c r="G95" s="14">
        <v>50.6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2</v>
      </c>
      <c r="T95" s="14">
        <v>0</v>
      </c>
      <c r="U95" s="14">
        <v>0</v>
      </c>
      <c r="V95" s="14">
        <v>0</v>
      </c>
      <c r="W95" s="14">
        <v>1</v>
      </c>
      <c r="X95" s="14">
        <v>0</v>
      </c>
      <c r="Y95" s="14">
        <v>2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36</v>
      </c>
      <c r="AG95" s="14">
        <v>1</v>
      </c>
      <c r="AH95" s="14">
        <v>0</v>
      </c>
      <c r="AI95" s="14">
        <v>1</v>
      </c>
      <c r="AJ95" s="14">
        <v>1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</row>
    <row r="96" spans="1:63" x14ac:dyDescent="0.2">
      <c r="A96" s="16">
        <v>44267</v>
      </c>
      <c r="B96" s="17">
        <v>0.3444444444444445</v>
      </c>
      <c r="C96" s="14" t="s">
        <v>1627</v>
      </c>
      <c r="D96" s="14" t="s">
        <v>723</v>
      </c>
      <c r="E96" s="14" t="s">
        <v>724</v>
      </c>
      <c r="F96" s="14">
        <v>21.3</v>
      </c>
      <c r="G96" s="14">
        <v>72.5</v>
      </c>
      <c r="H96" s="14">
        <v>0</v>
      </c>
      <c r="I96" s="14">
        <v>0</v>
      </c>
      <c r="J96" s="14">
        <v>4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1</v>
      </c>
      <c r="R96" s="14">
        <v>2</v>
      </c>
      <c r="S96" s="14">
        <v>3</v>
      </c>
      <c r="T96" s="14">
        <v>0</v>
      </c>
      <c r="U96" s="14">
        <v>0</v>
      </c>
      <c r="V96" s="14">
        <v>2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3</v>
      </c>
      <c r="AG96" s="14">
        <v>1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</row>
    <row r="97" spans="1:63" x14ac:dyDescent="0.2">
      <c r="A97" s="16">
        <v>44267</v>
      </c>
      <c r="B97" s="17">
        <v>0.3444444444444445</v>
      </c>
      <c r="C97" s="14" t="s">
        <v>1628</v>
      </c>
      <c r="D97" s="14" t="s">
        <v>723</v>
      </c>
      <c r="E97" s="14" t="s">
        <v>724</v>
      </c>
      <c r="F97" s="14">
        <v>21.3</v>
      </c>
      <c r="G97" s="14">
        <v>72.5</v>
      </c>
      <c r="H97" s="14">
        <v>0</v>
      </c>
      <c r="I97" s="14">
        <v>0</v>
      </c>
      <c r="J97" s="14">
        <v>2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6</v>
      </c>
      <c r="T97" s="14">
        <v>1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5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</row>
    <row r="98" spans="1:63" x14ac:dyDescent="0.2">
      <c r="A98" s="16">
        <v>44523</v>
      </c>
      <c r="B98" s="17">
        <v>0.34722222222222227</v>
      </c>
      <c r="C98" s="14" t="s">
        <v>1629</v>
      </c>
      <c r="D98" s="14" t="s">
        <v>723</v>
      </c>
      <c r="E98" s="14" t="s">
        <v>724</v>
      </c>
      <c r="F98" s="14">
        <v>21.7</v>
      </c>
      <c r="G98" s="14">
        <v>52.8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1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1</v>
      </c>
      <c r="AC98" s="14">
        <v>1</v>
      </c>
      <c r="AD98" s="14">
        <v>0</v>
      </c>
      <c r="AE98" s="14">
        <v>0</v>
      </c>
      <c r="AF98" s="14">
        <v>11</v>
      </c>
      <c r="AG98" s="14">
        <v>8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</row>
    <row r="99" spans="1:63" x14ac:dyDescent="0.2">
      <c r="A99" s="16">
        <v>44523</v>
      </c>
      <c r="B99" s="17">
        <v>0.34722222222222227</v>
      </c>
      <c r="C99" s="14" t="s">
        <v>1629</v>
      </c>
      <c r="D99" s="14" t="s">
        <v>723</v>
      </c>
      <c r="E99" s="14" t="s">
        <v>727</v>
      </c>
      <c r="F99" s="14">
        <v>21.7</v>
      </c>
      <c r="G99" s="14">
        <v>52.8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1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1</v>
      </c>
      <c r="AD99" s="14">
        <v>0</v>
      </c>
      <c r="AE99" s="14">
        <v>0</v>
      </c>
      <c r="AF99" s="14">
        <v>12</v>
      </c>
      <c r="AG99" s="14">
        <v>4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</row>
    <row r="100" spans="1:63" x14ac:dyDescent="0.2">
      <c r="A100" s="16">
        <v>44523</v>
      </c>
      <c r="B100" s="17">
        <v>0.36319444444444443</v>
      </c>
      <c r="C100" s="14" t="s">
        <v>1627</v>
      </c>
      <c r="D100" s="14" t="s">
        <v>723</v>
      </c>
      <c r="E100" s="14" t="s">
        <v>727</v>
      </c>
      <c r="F100" s="14">
        <v>21.2</v>
      </c>
      <c r="G100" s="14">
        <v>53</v>
      </c>
      <c r="H100" s="14">
        <v>5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11</v>
      </c>
      <c r="R100" s="14">
        <v>0</v>
      </c>
      <c r="S100" s="14">
        <v>2</v>
      </c>
      <c r="T100" s="14">
        <v>0</v>
      </c>
      <c r="U100" s="14">
        <v>0</v>
      </c>
      <c r="V100" s="14">
        <v>0</v>
      </c>
      <c r="W100" s="14">
        <v>3</v>
      </c>
      <c r="X100" s="14">
        <v>0</v>
      </c>
      <c r="Y100" s="14">
        <v>1</v>
      </c>
      <c r="Z100" s="14">
        <v>0</v>
      </c>
      <c r="AA100" s="14">
        <v>0</v>
      </c>
      <c r="AB100" s="14">
        <v>1</v>
      </c>
      <c r="AC100" s="14">
        <v>4</v>
      </c>
      <c r="AD100" s="14">
        <v>0</v>
      </c>
      <c r="AE100" s="14">
        <v>0</v>
      </c>
      <c r="AF100" s="14">
        <v>20</v>
      </c>
      <c r="AG100" s="14">
        <v>24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3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</row>
    <row r="101" spans="1:63" x14ac:dyDescent="0.2">
      <c r="A101" s="16">
        <v>44523</v>
      </c>
      <c r="B101" s="17">
        <v>0.36319444444444443</v>
      </c>
      <c r="C101" s="14" t="s">
        <v>1627</v>
      </c>
      <c r="D101" s="14" t="s">
        <v>723</v>
      </c>
      <c r="E101" s="14" t="s">
        <v>727</v>
      </c>
      <c r="F101" s="14">
        <v>21.2</v>
      </c>
      <c r="G101" s="14">
        <v>53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52</v>
      </c>
      <c r="R101" s="14">
        <v>2</v>
      </c>
      <c r="S101" s="14">
        <v>5</v>
      </c>
      <c r="T101" s="14">
        <v>0</v>
      </c>
      <c r="U101" s="14">
        <v>0</v>
      </c>
      <c r="V101" s="14">
        <v>0</v>
      </c>
      <c r="W101" s="14">
        <v>4</v>
      </c>
      <c r="X101" s="14">
        <v>1</v>
      </c>
      <c r="Y101" s="14">
        <v>0</v>
      </c>
      <c r="Z101" s="14">
        <v>0</v>
      </c>
      <c r="AA101" s="14">
        <v>0</v>
      </c>
      <c r="AB101" s="14">
        <v>1</v>
      </c>
      <c r="AC101" s="14">
        <v>0</v>
      </c>
      <c r="AD101" s="14">
        <v>0</v>
      </c>
      <c r="AE101" s="14">
        <v>0</v>
      </c>
      <c r="AF101" s="14">
        <v>30</v>
      </c>
      <c r="AG101" s="14">
        <v>41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1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</row>
    <row r="102" spans="1:63" x14ac:dyDescent="0.2">
      <c r="A102" s="16">
        <v>44523</v>
      </c>
      <c r="B102" s="17">
        <v>0.36319444444444443</v>
      </c>
      <c r="C102" s="14" t="s">
        <v>1628</v>
      </c>
      <c r="D102" s="14" t="s">
        <v>723</v>
      </c>
      <c r="E102" s="14" t="s">
        <v>727</v>
      </c>
      <c r="F102" s="14">
        <v>21.2</v>
      </c>
      <c r="G102" s="14">
        <v>53</v>
      </c>
      <c r="H102" s="14">
        <v>2</v>
      </c>
      <c r="I102" s="14">
        <v>0</v>
      </c>
      <c r="J102" s="14">
        <v>0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14</v>
      </c>
      <c r="R102" s="14">
        <v>2</v>
      </c>
      <c r="S102" s="14">
        <v>5</v>
      </c>
      <c r="T102" s="14">
        <v>2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1</v>
      </c>
      <c r="AC102" s="14">
        <v>1</v>
      </c>
      <c r="AD102" s="14">
        <v>0</v>
      </c>
      <c r="AE102" s="14">
        <v>0</v>
      </c>
      <c r="AF102" s="14">
        <v>21</v>
      </c>
      <c r="AG102" s="14">
        <v>26</v>
      </c>
      <c r="AH102" s="14">
        <v>0</v>
      </c>
      <c r="AI102" s="14">
        <v>0</v>
      </c>
      <c r="AJ102" s="14">
        <v>1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1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</row>
    <row r="103" spans="1:63" x14ac:dyDescent="0.2">
      <c r="A103" s="16">
        <v>44523</v>
      </c>
      <c r="B103" s="17">
        <v>0.36319444444444443</v>
      </c>
      <c r="C103" s="14" t="s">
        <v>1629</v>
      </c>
      <c r="D103" s="14" t="s">
        <v>723</v>
      </c>
      <c r="E103" s="14" t="s">
        <v>727</v>
      </c>
      <c r="F103" s="14">
        <v>21.2</v>
      </c>
      <c r="G103" s="14">
        <v>53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30</v>
      </c>
      <c r="R103" s="14">
        <v>0</v>
      </c>
      <c r="S103" s="14">
        <v>0</v>
      </c>
      <c r="T103" s="14">
        <v>0</v>
      </c>
      <c r="U103" s="14">
        <v>0</v>
      </c>
      <c r="V103" s="14">
        <v>1</v>
      </c>
      <c r="W103" s="14">
        <v>2</v>
      </c>
      <c r="X103" s="14">
        <v>2</v>
      </c>
      <c r="Y103" s="14">
        <v>0</v>
      </c>
      <c r="Z103" s="14">
        <v>0</v>
      </c>
      <c r="AA103" s="14">
        <v>0</v>
      </c>
      <c r="AB103" s="14">
        <v>0</v>
      </c>
      <c r="AC103" s="14">
        <v>2</v>
      </c>
      <c r="AD103" s="14">
        <v>0</v>
      </c>
      <c r="AE103" s="14">
        <v>0</v>
      </c>
      <c r="AF103" s="14">
        <v>8</v>
      </c>
      <c r="AG103" s="14">
        <v>4</v>
      </c>
      <c r="AH103" s="14">
        <v>0</v>
      </c>
      <c r="AI103" s="14">
        <v>0</v>
      </c>
      <c r="AJ103" s="14">
        <v>1</v>
      </c>
      <c r="AK103" s="14">
        <v>0</v>
      </c>
      <c r="AL103" s="14">
        <v>0</v>
      </c>
      <c r="AM103" s="14">
        <v>0</v>
      </c>
      <c r="AN103" s="14">
        <v>2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</row>
    <row r="104" spans="1:63" x14ac:dyDescent="0.2">
      <c r="A104" s="14" t="s">
        <v>726</v>
      </c>
      <c r="B104" s="17">
        <v>0.3888888888888889</v>
      </c>
      <c r="C104" s="14" t="s">
        <v>1627</v>
      </c>
      <c r="D104" s="14" t="s">
        <v>723</v>
      </c>
      <c r="E104" s="14" t="s">
        <v>727</v>
      </c>
      <c r="F104" s="14">
        <v>20.399999999999999</v>
      </c>
      <c r="G104" s="14">
        <v>84.4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3</v>
      </c>
      <c r="Y104" s="14">
        <v>0</v>
      </c>
      <c r="Z104" s="14">
        <v>0</v>
      </c>
      <c r="AA104" s="14">
        <v>0</v>
      </c>
      <c r="AB104" s="14">
        <v>2</v>
      </c>
      <c r="AC104" s="14">
        <v>0</v>
      </c>
      <c r="AD104" s="14">
        <v>0</v>
      </c>
      <c r="AE104" s="14">
        <v>0</v>
      </c>
      <c r="AF104" s="14">
        <v>9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1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1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</row>
    <row r="105" spans="1:63" x14ac:dyDescent="0.2">
      <c r="A105" s="14" t="s">
        <v>726</v>
      </c>
      <c r="B105" s="17">
        <v>0.3888888888888889</v>
      </c>
      <c r="C105" s="14" t="s">
        <v>1628</v>
      </c>
      <c r="D105" s="14" t="s">
        <v>723</v>
      </c>
      <c r="E105" s="14" t="s">
        <v>727</v>
      </c>
      <c r="F105" s="14">
        <v>20.399999999999999</v>
      </c>
      <c r="G105" s="14">
        <v>84.4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3</v>
      </c>
      <c r="AG105" s="14">
        <v>1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</row>
    <row r="106" spans="1:63" x14ac:dyDescent="0.2">
      <c r="A106" s="16">
        <v>44239</v>
      </c>
      <c r="B106" s="17">
        <v>0.41666666666666669</v>
      </c>
      <c r="C106" s="14" t="s">
        <v>1627</v>
      </c>
      <c r="D106" s="14" t="s">
        <v>723</v>
      </c>
      <c r="E106" s="14" t="s">
        <v>727</v>
      </c>
      <c r="F106" s="14">
        <v>33.5</v>
      </c>
      <c r="G106" s="14">
        <v>39.299999999999997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155</v>
      </c>
      <c r="R106" s="14">
        <v>3</v>
      </c>
      <c r="S106" s="14">
        <v>4</v>
      </c>
      <c r="T106" s="14">
        <v>1</v>
      </c>
      <c r="U106" s="14">
        <v>0</v>
      </c>
      <c r="V106" s="14">
        <v>4</v>
      </c>
      <c r="W106" s="14">
        <v>3</v>
      </c>
      <c r="X106" s="14">
        <v>0</v>
      </c>
      <c r="Y106" s="14">
        <v>2</v>
      </c>
      <c r="Z106" s="14">
        <v>2</v>
      </c>
      <c r="AA106" s="14">
        <v>0</v>
      </c>
      <c r="AB106" s="14">
        <v>2</v>
      </c>
      <c r="AC106" s="14">
        <v>0</v>
      </c>
      <c r="AD106" s="14">
        <v>2</v>
      </c>
      <c r="AE106" s="14">
        <v>0</v>
      </c>
      <c r="AF106" s="14">
        <v>46</v>
      </c>
      <c r="AG106" s="14">
        <v>17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</row>
    <row r="107" spans="1:63" x14ac:dyDescent="0.2">
      <c r="A107" s="16">
        <v>44239</v>
      </c>
      <c r="B107" s="17">
        <v>0.41666666666666669</v>
      </c>
      <c r="C107" s="14" t="s">
        <v>1628</v>
      </c>
      <c r="D107" s="14" t="s">
        <v>723</v>
      </c>
      <c r="E107" s="14" t="s">
        <v>727</v>
      </c>
      <c r="F107" s="14">
        <v>33.5</v>
      </c>
      <c r="G107" s="14">
        <v>39.299999999999997</v>
      </c>
      <c r="H107" s="14">
        <v>4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53</v>
      </c>
      <c r="R107" s="14">
        <v>2</v>
      </c>
      <c r="S107" s="14">
        <v>0</v>
      </c>
      <c r="T107" s="14">
        <v>1</v>
      </c>
      <c r="U107" s="14">
        <v>0</v>
      </c>
      <c r="V107" s="14">
        <v>1</v>
      </c>
      <c r="W107" s="14">
        <v>0</v>
      </c>
      <c r="X107" s="14">
        <v>2</v>
      </c>
      <c r="Y107" s="14">
        <v>0</v>
      </c>
      <c r="Z107" s="14">
        <v>0</v>
      </c>
      <c r="AA107" s="14">
        <v>0</v>
      </c>
      <c r="AB107" s="14">
        <v>11</v>
      </c>
      <c r="AC107" s="14">
        <v>0</v>
      </c>
      <c r="AD107" s="14">
        <v>0</v>
      </c>
      <c r="AE107" s="14">
        <v>0</v>
      </c>
      <c r="AF107" s="14">
        <v>70</v>
      </c>
      <c r="AG107" s="14">
        <v>20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2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1</v>
      </c>
      <c r="AX107" s="14">
        <v>3</v>
      </c>
      <c r="AY107" s="14">
        <v>0</v>
      </c>
      <c r="AZ107" s="14">
        <v>7</v>
      </c>
      <c r="BA107" s="14">
        <v>0</v>
      </c>
      <c r="BB107" s="14">
        <v>0</v>
      </c>
      <c r="BC107" s="14">
        <v>1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</row>
    <row r="108" spans="1:63" x14ac:dyDescent="0.2">
      <c r="A108" s="16">
        <v>44523</v>
      </c>
      <c r="B108" s="17">
        <v>0.42222222222222222</v>
      </c>
      <c r="C108" s="14" t="s">
        <v>1626</v>
      </c>
      <c r="D108" s="14" t="s">
        <v>723</v>
      </c>
      <c r="E108" s="14" t="s">
        <v>727</v>
      </c>
      <c r="F108" s="14">
        <v>26</v>
      </c>
      <c r="G108" s="14">
        <v>46.1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2</v>
      </c>
      <c r="T108" s="14">
        <v>0</v>
      </c>
      <c r="U108" s="14">
        <v>0</v>
      </c>
      <c r="V108" s="14">
        <v>0</v>
      </c>
      <c r="W108" s="14">
        <v>0</v>
      </c>
      <c r="X108" s="14">
        <v>2</v>
      </c>
      <c r="Y108" s="14">
        <v>0</v>
      </c>
      <c r="Z108" s="14">
        <v>0</v>
      </c>
      <c r="AA108" s="14">
        <v>0</v>
      </c>
      <c r="AB108" s="14">
        <v>1</v>
      </c>
      <c r="AC108" s="14">
        <v>0</v>
      </c>
      <c r="AD108" s="14">
        <v>0</v>
      </c>
      <c r="AE108" s="14">
        <v>0</v>
      </c>
      <c r="AF108" s="14">
        <v>10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6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</row>
    <row r="109" spans="1:63" x14ac:dyDescent="0.2">
      <c r="A109" s="16">
        <v>44523</v>
      </c>
      <c r="B109" s="17">
        <v>0.42222222222222222</v>
      </c>
      <c r="C109" s="14" t="s">
        <v>1629</v>
      </c>
      <c r="D109" s="14" t="s">
        <v>723</v>
      </c>
      <c r="E109" s="14" t="s">
        <v>727</v>
      </c>
      <c r="F109" s="14">
        <v>26</v>
      </c>
      <c r="G109" s="14">
        <v>46.1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1</v>
      </c>
      <c r="N109" s="14">
        <v>0</v>
      </c>
      <c r="O109" s="14">
        <v>0</v>
      </c>
      <c r="P109" s="14">
        <v>0</v>
      </c>
      <c r="Q109" s="14">
        <v>0</v>
      </c>
      <c r="R109" s="14">
        <v>14</v>
      </c>
      <c r="S109" s="14">
        <v>3</v>
      </c>
      <c r="T109" s="14">
        <v>3</v>
      </c>
      <c r="U109" s="14">
        <v>0</v>
      </c>
      <c r="V109" s="14">
        <v>0</v>
      </c>
      <c r="W109" s="14">
        <v>0</v>
      </c>
      <c r="X109" s="14">
        <v>2</v>
      </c>
      <c r="Y109" s="14">
        <v>1</v>
      </c>
      <c r="Z109" s="14">
        <v>0</v>
      </c>
      <c r="AA109" s="14">
        <v>0</v>
      </c>
      <c r="AB109" s="14">
        <v>1</v>
      </c>
      <c r="AC109" s="14">
        <v>2</v>
      </c>
      <c r="AD109" s="14">
        <v>0</v>
      </c>
      <c r="AE109" s="14">
        <v>0</v>
      </c>
      <c r="AF109" s="14">
        <v>34</v>
      </c>
      <c r="AG109" s="14">
        <v>18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50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</row>
    <row r="110" spans="1:63" x14ac:dyDescent="0.2">
      <c r="A110" s="16">
        <v>44239</v>
      </c>
      <c r="B110" s="17">
        <v>0.4375</v>
      </c>
      <c r="C110" s="14" t="s">
        <v>1629</v>
      </c>
      <c r="D110" s="14" t="s">
        <v>723</v>
      </c>
      <c r="E110" s="14" t="s">
        <v>727</v>
      </c>
      <c r="F110" s="14">
        <v>35</v>
      </c>
      <c r="G110" s="14">
        <v>36.200000000000003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1</v>
      </c>
      <c r="P110" s="14">
        <v>0</v>
      </c>
      <c r="Q110" s="14">
        <v>92</v>
      </c>
      <c r="R110" s="14">
        <v>6</v>
      </c>
      <c r="S110" s="14">
        <v>0</v>
      </c>
      <c r="T110" s="14">
        <v>0</v>
      </c>
      <c r="U110" s="14">
        <v>0</v>
      </c>
      <c r="V110" s="14">
        <v>0</v>
      </c>
      <c r="W110" s="14">
        <v>1</v>
      </c>
      <c r="X110" s="14">
        <v>0</v>
      </c>
      <c r="Y110" s="14">
        <v>3</v>
      </c>
      <c r="Z110" s="14">
        <v>5</v>
      </c>
      <c r="AA110" s="14">
        <v>0</v>
      </c>
      <c r="AB110" s="14">
        <v>9</v>
      </c>
      <c r="AC110" s="14">
        <v>2</v>
      </c>
      <c r="AD110" s="14">
        <v>0</v>
      </c>
      <c r="AE110" s="14">
        <v>0</v>
      </c>
      <c r="AF110" s="14">
        <v>35</v>
      </c>
      <c r="AG110" s="14">
        <v>5</v>
      </c>
      <c r="AH110" s="14">
        <v>0</v>
      </c>
      <c r="AI110" s="14">
        <v>0</v>
      </c>
      <c r="AJ110" s="14">
        <v>5</v>
      </c>
      <c r="AK110" s="14">
        <v>0</v>
      </c>
      <c r="AL110" s="14">
        <v>0</v>
      </c>
      <c r="AM110" s="14">
        <v>0</v>
      </c>
      <c r="AN110" s="14">
        <v>1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1</v>
      </c>
      <c r="AX110" s="14">
        <v>2</v>
      </c>
      <c r="AY110" s="14">
        <v>0</v>
      </c>
      <c r="AZ110" s="14">
        <v>5</v>
      </c>
      <c r="BA110" s="14">
        <v>0</v>
      </c>
      <c r="BB110" s="14">
        <v>1</v>
      </c>
      <c r="BC110" s="14">
        <v>0</v>
      </c>
      <c r="BD110" s="14">
        <v>0</v>
      </c>
      <c r="BE110" s="14">
        <v>0</v>
      </c>
      <c r="BF110" s="14">
        <v>3</v>
      </c>
      <c r="BG110" s="14">
        <v>0</v>
      </c>
      <c r="BH110" s="14">
        <v>0</v>
      </c>
      <c r="BI110" s="14">
        <v>0</v>
      </c>
      <c r="BJ110" s="14">
        <v>0</v>
      </c>
      <c r="BK110" s="14">
        <v>1</v>
      </c>
    </row>
    <row r="111" spans="1:63" x14ac:dyDescent="0.2">
      <c r="A111" s="16">
        <v>44239</v>
      </c>
      <c r="B111" s="17">
        <v>0.4375</v>
      </c>
      <c r="C111" s="14" t="s">
        <v>1629</v>
      </c>
      <c r="D111" s="14" t="s">
        <v>723</v>
      </c>
      <c r="E111" s="14" t="s">
        <v>727</v>
      </c>
      <c r="F111" s="14">
        <v>35</v>
      </c>
      <c r="G111" s="14">
        <v>36.200000000000003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108</v>
      </c>
      <c r="R111" s="14">
        <v>10</v>
      </c>
      <c r="S111" s="14">
        <v>2</v>
      </c>
      <c r="T111" s="14">
        <v>0</v>
      </c>
      <c r="U111" s="14">
        <v>0</v>
      </c>
      <c r="V111" s="14">
        <v>0</v>
      </c>
      <c r="W111" s="14">
        <v>0</v>
      </c>
      <c r="X111" s="14">
        <v>1</v>
      </c>
      <c r="Y111" s="14">
        <v>1</v>
      </c>
      <c r="Z111" s="14">
        <v>3</v>
      </c>
      <c r="AA111" s="14">
        <v>0</v>
      </c>
      <c r="AB111" s="14">
        <v>7</v>
      </c>
      <c r="AC111" s="14">
        <v>0</v>
      </c>
      <c r="AD111" s="14">
        <v>0</v>
      </c>
      <c r="AE111" s="14">
        <v>1</v>
      </c>
      <c r="AF111" s="14">
        <v>34</v>
      </c>
      <c r="AG111" s="14">
        <v>16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2</v>
      </c>
      <c r="AX111" s="14">
        <v>0</v>
      </c>
      <c r="AY111" s="14">
        <v>0</v>
      </c>
      <c r="AZ111" s="14">
        <v>6</v>
      </c>
      <c r="BA111" s="14">
        <v>0</v>
      </c>
      <c r="BB111" s="14">
        <v>0</v>
      </c>
      <c r="BC111" s="14">
        <v>1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</row>
    <row r="112" spans="1:63" x14ac:dyDescent="0.2">
      <c r="A112" s="16">
        <v>44239</v>
      </c>
      <c r="B112" s="17">
        <v>0.4597222222222222</v>
      </c>
      <c r="C112" s="14" t="s">
        <v>1628</v>
      </c>
      <c r="D112" s="14" t="s">
        <v>723</v>
      </c>
      <c r="E112" s="14" t="s">
        <v>727</v>
      </c>
      <c r="F112" s="14">
        <v>32.700000000000003</v>
      </c>
      <c r="G112" s="14">
        <v>42.7</v>
      </c>
      <c r="H112" s="14">
        <v>2</v>
      </c>
      <c r="I112" s="14">
        <v>0</v>
      </c>
      <c r="J112" s="14">
        <v>0</v>
      </c>
      <c r="K112" s="14">
        <v>0</v>
      </c>
      <c r="L112" s="14">
        <v>0</v>
      </c>
      <c r="M112" s="14">
        <v>2</v>
      </c>
      <c r="N112" s="14">
        <v>0</v>
      </c>
      <c r="O112" s="14">
        <v>3</v>
      </c>
      <c r="P112" s="14">
        <v>2</v>
      </c>
      <c r="Q112" s="14">
        <v>43</v>
      </c>
      <c r="R112" s="14">
        <v>15</v>
      </c>
      <c r="S112" s="14">
        <v>13</v>
      </c>
      <c r="T112" s="14">
        <v>3</v>
      </c>
      <c r="U112" s="14">
        <v>0</v>
      </c>
      <c r="V112" s="14">
        <v>0</v>
      </c>
      <c r="W112" s="14">
        <v>3</v>
      </c>
      <c r="X112" s="14">
        <v>0</v>
      </c>
      <c r="Y112" s="14">
        <v>4</v>
      </c>
      <c r="Z112" s="14">
        <v>0</v>
      </c>
      <c r="AA112" s="14">
        <v>3</v>
      </c>
      <c r="AB112" s="14">
        <v>1</v>
      </c>
      <c r="AC112" s="14">
        <v>10</v>
      </c>
      <c r="AD112" s="14">
        <v>0</v>
      </c>
      <c r="AE112" s="14">
        <v>0</v>
      </c>
      <c r="AF112" s="14">
        <v>54</v>
      </c>
      <c r="AG112" s="14">
        <v>1</v>
      </c>
      <c r="AH112" s="14">
        <v>0</v>
      </c>
      <c r="AI112" s="14">
        <v>0</v>
      </c>
      <c r="AJ112" s="14">
        <v>1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81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12</v>
      </c>
      <c r="BG112" s="14">
        <v>0</v>
      </c>
      <c r="BH112" s="14">
        <v>0</v>
      </c>
      <c r="BI112" s="14">
        <v>2</v>
      </c>
      <c r="BJ112" s="14">
        <v>0</v>
      </c>
      <c r="BK112" s="14">
        <v>0</v>
      </c>
    </row>
    <row r="113" spans="1:63" x14ac:dyDescent="0.2">
      <c r="A113" s="16">
        <v>44239</v>
      </c>
      <c r="B113" s="17">
        <v>0.4597222222222222</v>
      </c>
      <c r="C113" s="14" t="s">
        <v>1628</v>
      </c>
      <c r="D113" s="14" t="s">
        <v>723</v>
      </c>
      <c r="E113" s="14" t="s">
        <v>727</v>
      </c>
      <c r="F113" s="14">
        <v>32.700000000000003</v>
      </c>
      <c r="G113" s="14">
        <v>42.7</v>
      </c>
      <c r="H113" s="14">
        <v>7</v>
      </c>
      <c r="I113" s="14">
        <v>3</v>
      </c>
      <c r="J113" s="14">
        <v>2</v>
      </c>
      <c r="K113" s="14">
        <v>0</v>
      </c>
      <c r="L113" s="14">
        <v>8</v>
      </c>
      <c r="M113" s="14">
        <v>0</v>
      </c>
      <c r="N113" s="14">
        <v>0</v>
      </c>
      <c r="O113" s="14">
        <v>0</v>
      </c>
      <c r="P113" s="14">
        <v>3</v>
      </c>
      <c r="Q113" s="14">
        <v>43</v>
      </c>
      <c r="R113" s="14">
        <v>61</v>
      </c>
      <c r="S113" s="14">
        <v>20</v>
      </c>
      <c r="T113" s="14">
        <v>1</v>
      </c>
      <c r="U113" s="14">
        <v>0</v>
      </c>
      <c r="V113" s="14">
        <v>0</v>
      </c>
      <c r="W113" s="14">
        <v>9</v>
      </c>
      <c r="X113" s="14">
        <v>0</v>
      </c>
      <c r="Y113" s="14">
        <v>7</v>
      </c>
      <c r="Z113" s="14">
        <v>1</v>
      </c>
      <c r="AA113" s="14">
        <v>0</v>
      </c>
      <c r="AB113" s="14">
        <v>0</v>
      </c>
      <c r="AC113" s="14">
        <v>22</v>
      </c>
      <c r="AD113" s="14">
        <v>0</v>
      </c>
      <c r="AE113" s="14">
        <v>0</v>
      </c>
      <c r="AF113" s="14">
        <v>118</v>
      </c>
      <c r="AG113" s="14">
        <v>2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145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73</v>
      </c>
      <c r="BG113" s="14">
        <v>2</v>
      </c>
      <c r="BH113" s="14">
        <v>0</v>
      </c>
      <c r="BI113" s="14">
        <v>0</v>
      </c>
      <c r="BJ113" s="14">
        <v>0</v>
      </c>
      <c r="BK113" s="14">
        <v>0</v>
      </c>
    </row>
    <row r="114" spans="1:63" x14ac:dyDescent="0.2">
      <c r="A114" s="16">
        <v>44529</v>
      </c>
      <c r="B114" s="17">
        <v>0.46875</v>
      </c>
      <c r="C114" s="14" t="s">
        <v>1626</v>
      </c>
      <c r="D114" s="14" t="s">
        <v>723</v>
      </c>
      <c r="E114" s="14" t="s">
        <v>727</v>
      </c>
      <c r="F114" s="14">
        <v>25.9</v>
      </c>
      <c r="G114" s="14">
        <v>49.9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8</v>
      </c>
      <c r="R114" s="14">
        <v>1</v>
      </c>
      <c r="S114" s="14">
        <v>0</v>
      </c>
      <c r="T114" s="14">
        <v>2</v>
      </c>
      <c r="U114" s="14">
        <v>1</v>
      </c>
      <c r="V114" s="14">
        <v>1</v>
      </c>
      <c r="W114" s="14">
        <v>1</v>
      </c>
      <c r="X114" s="14">
        <v>0</v>
      </c>
      <c r="Y114" s="14">
        <v>0</v>
      </c>
      <c r="Z114" s="14">
        <v>1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48</v>
      </c>
      <c r="AG114" s="14">
        <v>1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4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</row>
    <row r="115" spans="1:63" x14ac:dyDescent="0.2">
      <c r="A115" s="16">
        <v>44529</v>
      </c>
      <c r="B115" s="17">
        <v>0.46875</v>
      </c>
      <c r="C115" s="14" t="s">
        <v>1626</v>
      </c>
      <c r="D115" s="14" t="s">
        <v>723</v>
      </c>
      <c r="E115" s="14" t="s">
        <v>727</v>
      </c>
      <c r="F115" s="14">
        <v>25.9</v>
      </c>
      <c r="G115" s="14">
        <v>49.9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3</v>
      </c>
      <c r="R115" s="14">
        <v>14</v>
      </c>
      <c r="S115" s="14">
        <v>0</v>
      </c>
      <c r="T115" s="14">
        <v>0</v>
      </c>
      <c r="U115" s="14">
        <v>2</v>
      </c>
      <c r="V115" s="14">
        <v>1</v>
      </c>
      <c r="W115" s="14">
        <v>2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87</v>
      </c>
      <c r="AG115" s="14">
        <v>1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5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</row>
    <row r="116" spans="1:63" x14ac:dyDescent="0.2">
      <c r="A116" s="16">
        <v>44529</v>
      </c>
      <c r="B116" s="17">
        <v>0.46875</v>
      </c>
      <c r="C116" s="14" t="s">
        <v>1627</v>
      </c>
      <c r="D116" s="14" t="s">
        <v>723</v>
      </c>
      <c r="E116" s="14" t="s">
        <v>727</v>
      </c>
      <c r="F116" s="14">
        <v>25.9</v>
      </c>
      <c r="G116" s="14">
        <v>49.9</v>
      </c>
      <c r="H116" s="14">
        <v>0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4</v>
      </c>
      <c r="P116" s="14">
        <v>0</v>
      </c>
      <c r="Q116" s="14">
        <v>1</v>
      </c>
      <c r="R116" s="14">
        <v>5</v>
      </c>
      <c r="S116" s="14">
        <v>0</v>
      </c>
      <c r="T116" s="14">
        <v>0</v>
      </c>
      <c r="U116" s="14">
        <v>1</v>
      </c>
      <c r="V116" s="14">
        <v>0</v>
      </c>
      <c r="W116" s="14">
        <v>0</v>
      </c>
      <c r="X116" s="14">
        <v>2</v>
      </c>
      <c r="Y116" s="14">
        <v>1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92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25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4</v>
      </c>
      <c r="BK116" s="14">
        <v>1</v>
      </c>
    </row>
    <row r="117" spans="1:63" x14ac:dyDescent="0.2">
      <c r="A117" s="16">
        <v>44529</v>
      </c>
      <c r="B117" s="17">
        <v>0.46875</v>
      </c>
      <c r="C117" s="14" t="s">
        <v>1628</v>
      </c>
      <c r="D117" s="14" t="s">
        <v>723</v>
      </c>
      <c r="E117" s="14" t="s">
        <v>727</v>
      </c>
      <c r="F117" s="14">
        <v>25.9</v>
      </c>
      <c r="G117" s="14">
        <v>49.9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8</v>
      </c>
      <c r="P117" s="14">
        <v>0</v>
      </c>
      <c r="Q117" s="14">
        <v>12</v>
      </c>
      <c r="R117" s="14">
        <v>6</v>
      </c>
      <c r="S117" s="14">
        <v>1</v>
      </c>
      <c r="T117" s="14">
        <v>0</v>
      </c>
      <c r="U117" s="14">
        <v>3</v>
      </c>
      <c r="V117" s="14">
        <v>1</v>
      </c>
      <c r="W117" s="14">
        <v>0</v>
      </c>
      <c r="X117" s="14">
        <v>1</v>
      </c>
      <c r="Y117" s="14">
        <v>1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56</v>
      </c>
      <c r="AG117" s="14">
        <v>0</v>
      </c>
      <c r="AH117" s="14">
        <v>0</v>
      </c>
      <c r="AI117" s="14">
        <v>1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1</v>
      </c>
      <c r="AW117" s="14">
        <v>0</v>
      </c>
      <c r="AX117" s="14">
        <v>0</v>
      </c>
      <c r="AY117" s="14">
        <v>0</v>
      </c>
      <c r="AZ117" s="14">
        <v>11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</row>
    <row r="118" spans="1:63" x14ac:dyDescent="0.2">
      <c r="A118" s="16">
        <v>44529</v>
      </c>
      <c r="B118" s="17">
        <v>0.47083333333333338</v>
      </c>
      <c r="C118" s="14" t="s">
        <v>1627</v>
      </c>
      <c r="D118" s="14" t="s">
        <v>723</v>
      </c>
      <c r="E118" s="14" t="s">
        <v>727</v>
      </c>
      <c r="F118" s="14">
        <v>25.9</v>
      </c>
      <c r="G118" s="14">
        <v>49.9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11</v>
      </c>
      <c r="R118" s="14">
        <v>50</v>
      </c>
      <c r="S118" s="14">
        <v>12</v>
      </c>
      <c r="T118" s="14">
        <v>5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4</v>
      </c>
      <c r="AA118" s="14">
        <v>0</v>
      </c>
      <c r="AB118" s="14">
        <v>0</v>
      </c>
      <c r="AC118" s="14">
        <v>3</v>
      </c>
      <c r="AD118" s="14">
        <v>0</v>
      </c>
      <c r="AE118" s="14">
        <v>0</v>
      </c>
      <c r="AF118" s="14">
        <v>70</v>
      </c>
      <c r="AG118" s="14">
        <v>7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11</v>
      </c>
      <c r="BA118" s="14">
        <v>0</v>
      </c>
      <c r="BB118" s="14">
        <v>0</v>
      </c>
      <c r="BC118" s="14">
        <v>3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</row>
    <row r="119" spans="1:63" x14ac:dyDescent="0.2">
      <c r="A119" s="16">
        <v>44529</v>
      </c>
      <c r="B119" s="17">
        <v>0.47083333333333338</v>
      </c>
      <c r="C119" s="14" t="s">
        <v>1628</v>
      </c>
      <c r="D119" s="14" t="s">
        <v>723</v>
      </c>
      <c r="E119" s="14" t="s">
        <v>727</v>
      </c>
      <c r="F119" s="14">
        <v>25.9</v>
      </c>
      <c r="G119" s="14">
        <v>49.9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7</v>
      </c>
      <c r="R119" s="14">
        <v>30</v>
      </c>
      <c r="S119" s="14">
        <v>8</v>
      </c>
      <c r="T119" s="14">
        <v>2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3</v>
      </c>
      <c r="AC119" s="14">
        <v>8</v>
      </c>
      <c r="AD119" s="14">
        <v>0</v>
      </c>
      <c r="AE119" s="14">
        <v>0</v>
      </c>
      <c r="AF119" s="14">
        <v>65</v>
      </c>
      <c r="AG119" s="14">
        <v>25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20</v>
      </c>
      <c r="BA119" s="14">
        <v>0</v>
      </c>
      <c r="BB119" s="14">
        <v>0</v>
      </c>
      <c r="BC119" s="14">
        <v>2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</row>
    <row r="120" spans="1:63" x14ac:dyDescent="0.2">
      <c r="A120" s="16">
        <v>44529</v>
      </c>
      <c r="B120" s="17">
        <v>0.47083333333333338</v>
      </c>
      <c r="C120" s="14" t="s">
        <v>1628</v>
      </c>
      <c r="D120" s="14" t="s">
        <v>723</v>
      </c>
      <c r="E120" s="14" t="s">
        <v>727</v>
      </c>
      <c r="F120" s="14">
        <v>25.9</v>
      </c>
      <c r="G120" s="14">
        <v>49.9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4</v>
      </c>
      <c r="R120" s="14">
        <v>16</v>
      </c>
      <c r="S120" s="14">
        <v>8</v>
      </c>
      <c r="T120" s="14">
        <v>2</v>
      </c>
      <c r="U120" s="14">
        <v>0</v>
      </c>
      <c r="V120" s="14">
        <v>0</v>
      </c>
      <c r="W120" s="14">
        <v>0</v>
      </c>
      <c r="X120" s="14">
        <v>0</v>
      </c>
      <c r="Y120" s="14">
        <v>1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45</v>
      </c>
      <c r="AG120" s="14">
        <v>20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13</v>
      </c>
      <c r="BA120" s="14">
        <v>0</v>
      </c>
      <c r="BB120" s="14">
        <v>0</v>
      </c>
      <c r="BC120" s="14">
        <v>1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</row>
    <row r="121" spans="1:63" x14ac:dyDescent="0.2">
      <c r="A121" s="16">
        <v>44529</v>
      </c>
      <c r="B121" s="17">
        <v>0.47083333333333338</v>
      </c>
      <c r="C121" s="14" t="s">
        <v>1629</v>
      </c>
      <c r="D121" s="14" t="s">
        <v>723</v>
      </c>
      <c r="E121" s="14" t="s">
        <v>727</v>
      </c>
      <c r="F121" s="14">
        <v>25.9</v>
      </c>
      <c r="G121" s="14">
        <v>49.9</v>
      </c>
      <c r="H121" s="14">
        <v>1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10</v>
      </c>
      <c r="R121" s="14">
        <v>25</v>
      </c>
      <c r="S121" s="14">
        <v>10</v>
      </c>
      <c r="T121" s="14">
        <v>5</v>
      </c>
      <c r="U121" s="14">
        <v>0</v>
      </c>
      <c r="V121" s="14">
        <v>1</v>
      </c>
      <c r="W121" s="14">
        <v>0</v>
      </c>
      <c r="X121" s="14">
        <v>0</v>
      </c>
      <c r="Y121" s="14">
        <v>0</v>
      </c>
      <c r="Z121" s="14">
        <v>1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55</v>
      </c>
      <c r="AG121" s="14">
        <v>8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10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</row>
    <row r="122" spans="1:63" x14ac:dyDescent="0.2">
      <c r="A122" s="16">
        <v>44208</v>
      </c>
      <c r="B122" s="17">
        <v>0.50347222222222221</v>
      </c>
      <c r="C122" s="14" t="s">
        <v>1626</v>
      </c>
      <c r="D122" s="14" t="s">
        <v>723</v>
      </c>
      <c r="E122" s="14" t="s">
        <v>727</v>
      </c>
      <c r="F122" s="14">
        <v>34.299999999999997</v>
      </c>
      <c r="G122" s="14">
        <v>41.5</v>
      </c>
      <c r="H122" s="14">
        <v>0</v>
      </c>
      <c r="I122" s="14">
        <v>0</v>
      </c>
      <c r="J122" s="14">
        <v>11</v>
      </c>
      <c r="K122" s="14">
        <v>0</v>
      </c>
      <c r="L122" s="14">
        <v>0</v>
      </c>
      <c r="M122" s="14">
        <v>0</v>
      </c>
      <c r="N122" s="14">
        <v>2</v>
      </c>
      <c r="O122" s="14">
        <v>2</v>
      </c>
      <c r="P122" s="14">
        <v>0</v>
      </c>
      <c r="Q122" s="14">
        <v>80</v>
      </c>
      <c r="R122" s="14">
        <v>22</v>
      </c>
      <c r="S122" s="14">
        <v>6</v>
      </c>
      <c r="T122" s="14">
        <v>0</v>
      </c>
      <c r="U122" s="14">
        <v>1</v>
      </c>
      <c r="V122" s="14">
        <v>1</v>
      </c>
      <c r="W122" s="14">
        <v>2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6</v>
      </c>
      <c r="AD122" s="14">
        <v>0</v>
      </c>
      <c r="AE122" s="14">
        <v>0</v>
      </c>
      <c r="AF122" s="14">
        <v>10</v>
      </c>
      <c r="AG122" s="14">
        <v>3</v>
      </c>
      <c r="AH122" s="14">
        <v>0</v>
      </c>
      <c r="AI122" s="14">
        <v>0</v>
      </c>
      <c r="AJ122" s="14">
        <v>1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52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153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</row>
    <row r="123" spans="1:63" x14ac:dyDescent="0.2">
      <c r="A123" s="16">
        <v>44208</v>
      </c>
      <c r="B123" s="17">
        <v>0.50347222222222221</v>
      </c>
      <c r="C123" s="14" t="s">
        <v>1626</v>
      </c>
      <c r="D123" s="14" t="s">
        <v>723</v>
      </c>
      <c r="E123" s="14" t="s">
        <v>727</v>
      </c>
      <c r="F123" s="14">
        <v>34.299999999999997</v>
      </c>
      <c r="G123" s="14">
        <v>41.5</v>
      </c>
      <c r="H123" s="14">
        <v>3</v>
      </c>
      <c r="I123" s="14">
        <v>0</v>
      </c>
      <c r="J123" s="14">
        <v>3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102</v>
      </c>
      <c r="R123" s="14">
        <v>45</v>
      </c>
      <c r="S123" s="14">
        <v>7</v>
      </c>
      <c r="T123" s="14">
        <v>3</v>
      </c>
      <c r="U123" s="14">
        <v>0</v>
      </c>
      <c r="V123" s="14">
        <v>3</v>
      </c>
      <c r="W123" s="14">
        <v>0</v>
      </c>
      <c r="X123" s="14">
        <v>0</v>
      </c>
      <c r="Y123" s="14">
        <v>3</v>
      </c>
      <c r="Z123" s="14">
        <v>0</v>
      </c>
      <c r="AA123" s="14">
        <v>0</v>
      </c>
      <c r="AB123" s="14">
        <v>0</v>
      </c>
      <c r="AC123" s="14">
        <v>2</v>
      </c>
      <c r="AD123" s="14">
        <v>0</v>
      </c>
      <c r="AE123" s="14">
        <v>0</v>
      </c>
      <c r="AF123" s="14">
        <v>19</v>
      </c>
      <c r="AG123" s="14">
        <v>8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108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186</v>
      </c>
      <c r="BG123" s="14">
        <v>0</v>
      </c>
      <c r="BH123" s="14">
        <v>0</v>
      </c>
      <c r="BI123" s="14">
        <v>0</v>
      </c>
      <c r="BJ123" s="14">
        <v>0</v>
      </c>
      <c r="BK123" s="14">
        <v>0</v>
      </c>
    </row>
    <row r="124" spans="1:63" x14ac:dyDescent="0.2">
      <c r="A124" s="16">
        <v>44529</v>
      </c>
      <c r="B124" s="17">
        <v>0.50486111111111109</v>
      </c>
      <c r="C124" s="14" t="s">
        <v>1629</v>
      </c>
      <c r="D124" s="14" t="s">
        <v>723</v>
      </c>
      <c r="E124" s="14" t="s">
        <v>727</v>
      </c>
      <c r="F124" s="14">
        <v>29.2</v>
      </c>
      <c r="G124" s="14">
        <v>42.1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1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1</v>
      </c>
    </row>
    <row r="125" spans="1:63" x14ac:dyDescent="0.2">
      <c r="A125" s="16">
        <v>44529</v>
      </c>
      <c r="B125" s="17">
        <v>0.50486111111111109</v>
      </c>
      <c r="C125" s="14" t="s">
        <v>1629</v>
      </c>
      <c r="D125" s="14" t="s">
        <v>723</v>
      </c>
      <c r="E125" s="14" t="s">
        <v>727</v>
      </c>
      <c r="F125" s="14">
        <v>29.2</v>
      </c>
      <c r="G125" s="14">
        <v>42.1</v>
      </c>
      <c r="H125" s="14">
        <v>4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7</v>
      </c>
      <c r="P125" s="14">
        <v>0</v>
      </c>
      <c r="Q125" s="14">
        <v>10</v>
      </c>
      <c r="R125" s="14">
        <v>16</v>
      </c>
      <c r="S125" s="14">
        <v>0</v>
      </c>
      <c r="T125" s="14">
        <v>1</v>
      </c>
      <c r="U125" s="14">
        <v>0</v>
      </c>
      <c r="V125" s="14">
        <v>0</v>
      </c>
      <c r="W125" s="14">
        <v>0</v>
      </c>
      <c r="X125" s="14">
        <v>1</v>
      </c>
      <c r="Y125" s="14">
        <v>0</v>
      </c>
      <c r="Z125" s="14">
        <v>0</v>
      </c>
      <c r="AA125" s="14">
        <v>0</v>
      </c>
      <c r="AB125" s="14">
        <v>0</v>
      </c>
      <c r="AC125" s="14">
        <v>1</v>
      </c>
      <c r="AD125" s="14">
        <v>0</v>
      </c>
      <c r="AE125" s="14">
        <v>0</v>
      </c>
      <c r="AF125" s="14">
        <v>157</v>
      </c>
      <c r="AG125" s="14">
        <v>5</v>
      </c>
      <c r="AH125" s="14">
        <v>0</v>
      </c>
      <c r="AI125" s="14">
        <v>0</v>
      </c>
      <c r="AJ125" s="14">
        <v>0</v>
      </c>
      <c r="AK125" s="14">
        <v>1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13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</row>
    <row r="126" spans="1:63" x14ac:dyDescent="0.2">
      <c r="A126" s="16">
        <v>44267</v>
      </c>
      <c r="B126" s="17">
        <v>0.50972222222222219</v>
      </c>
      <c r="C126" s="14" t="s">
        <v>1626</v>
      </c>
      <c r="D126" s="14" t="s">
        <v>723</v>
      </c>
      <c r="E126" s="14" t="s">
        <v>727</v>
      </c>
      <c r="F126" s="14">
        <v>30.1</v>
      </c>
      <c r="G126" s="14">
        <v>53.2</v>
      </c>
      <c r="H126" s="14">
        <v>0</v>
      </c>
      <c r="I126" s="14">
        <v>1</v>
      </c>
      <c r="J126" s="14">
        <v>3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2</v>
      </c>
      <c r="Q126" s="14">
        <v>33</v>
      </c>
      <c r="R126" s="14">
        <v>23</v>
      </c>
      <c r="S126" s="14">
        <v>16</v>
      </c>
      <c r="T126" s="14">
        <v>0</v>
      </c>
      <c r="U126" s="14">
        <v>0</v>
      </c>
      <c r="V126" s="14">
        <v>3</v>
      </c>
      <c r="W126" s="14">
        <v>4</v>
      </c>
      <c r="X126" s="14">
        <v>0</v>
      </c>
      <c r="Y126" s="14">
        <v>0</v>
      </c>
      <c r="Z126" s="14">
        <v>0</v>
      </c>
      <c r="AA126" s="14">
        <v>1</v>
      </c>
      <c r="AB126" s="14">
        <v>0</v>
      </c>
      <c r="AC126" s="14">
        <v>3</v>
      </c>
      <c r="AD126" s="14">
        <v>0</v>
      </c>
      <c r="AE126" s="14">
        <v>0</v>
      </c>
      <c r="AF126" s="14">
        <v>42</v>
      </c>
      <c r="AG126" s="14">
        <v>7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15</v>
      </c>
      <c r="BA126" s="14">
        <v>0</v>
      </c>
      <c r="BB126" s="14">
        <v>0</v>
      </c>
      <c r="BC126" s="14">
        <v>0</v>
      </c>
      <c r="BD126" s="14">
        <v>2</v>
      </c>
      <c r="BE126" s="14">
        <v>0</v>
      </c>
      <c r="BF126" s="14">
        <v>15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</row>
    <row r="127" spans="1:63" x14ac:dyDescent="0.2">
      <c r="A127" s="16">
        <v>44267</v>
      </c>
      <c r="B127" s="17">
        <v>0.50972222222222219</v>
      </c>
      <c r="C127" s="14" t="s">
        <v>1629</v>
      </c>
      <c r="D127" s="14" t="s">
        <v>723</v>
      </c>
      <c r="E127" s="14" t="s">
        <v>727</v>
      </c>
      <c r="F127" s="14">
        <v>30.1</v>
      </c>
      <c r="G127" s="14">
        <v>53.2</v>
      </c>
      <c r="H127" s="14">
        <v>1</v>
      </c>
      <c r="I127" s="14">
        <v>0</v>
      </c>
      <c r="J127" s="14">
        <v>6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17</v>
      </c>
      <c r="R127" s="14">
        <v>13</v>
      </c>
      <c r="S127" s="14">
        <v>35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3</v>
      </c>
      <c r="AD127" s="14">
        <v>0</v>
      </c>
      <c r="AE127" s="14">
        <v>0</v>
      </c>
      <c r="AF127" s="14">
        <v>25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40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</row>
    <row r="128" spans="1:63" x14ac:dyDescent="0.2">
      <c r="A128" s="16">
        <v>44267</v>
      </c>
      <c r="B128" s="17">
        <v>0.50972222222222219</v>
      </c>
      <c r="C128" s="14" t="s">
        <v>1629</v>
      </c>
      <c r="D128" s="14" t="s">
        <v>723</v>
      </c>
      <c r="E128" s="14" t="s">
        <v>727</v>
      </c>
      <c r="F128" s="14">
        <v>30.1</v>
      </c>
      <c r="G128" s="14">
        <v>53.2</v>
      </c>
      <c r="H128" s="14">
        <v>0</v>
      </c>
      <c r="I128" s="14">
        <v>0</v>
      </c>
      <c r="J128" s="14">
        <v>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30</v>
      </c>
      <c r="R128" s="14">
        <v>45</v>
      </c>
      <c r="S128" s="14">
        <v>50</v>
      </c>
      <c r="T128" s="14">
        <v>7</v>
      </c>
      <c r="U128" s="14">
        <v>0</v>
      </c>
      <c r="V128" s="14">
        <v>2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7</v>
      </c>
      <c r="AD128" s="14">
        <v>2</v>
      </c>
      <c r="AE128" s="14">
        <v>0</v>
      </c>
      <c r="AF128" s="14">
        <v>17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55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</row>
    <row r="129" spans="1:63" x14ac:dyDescent="0.2">
      <c r="A129" s="16">
        <v>44267</v>
      </c>
      <c r="B129" s="17">
        <v>0.50972222222222219</v>
      </c>
      <c r="C129" s="14" t="s">
        <v>1629</v>
      </c>
      <c r="D129" s="14" t="s">
        <v>723</v>
      </c>
      <c r="E129" s="14" t="s">
        <v>727</v>
      </c>
      <c r="F129" s="14">
        <v>30.1</v>
      </c>
      <c r="G129" s="14">
        <v>53.2</v>
      </c>
      <c r="H129" s="14">
        <v>0</v>
      </c>
      <c r="I129" s="14">
        <v>0</v>
      </c>
      <c r="J129" s="14">
        <v>5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10</v>
      </c>
      <c r="R129" s="14">
        <v>13</v>
      </c>
      <c r="S129" s="14">
        <v>5</v>
      </c>
      <c r="T129" s="14">
        <v>2</v>
      </c>
      <c r="U129" s="14">
        <v>0</v>
      </c>
      <c r="V129" s="14">
        <v>10</v>
      </c>
      <c r="W129" s="14">
        <v>2</v>
      </c>
      <c r="X129" s="14">
        <v>0</v>
      </c>
      <c r="Y129" s="14">
        <v>1</v>
      </c>
      <c r="Z129" s="14">
        <v>0</v>
      </c>
      <c r="AA129" s="14">
        <v>0</v>
      </c>
      <c r="AB129" s="14">
        <v>0</v>
      </c>
      <c r="AC129" s="14">
        <v>11</v>
      </c>
      <c r="AD129" s="14">
        <v>0</v>
      </c>
      <c r="AE129" s="14">
        <v>0</v>
      </c>
      <c r="AF129" s="14">
        <v>55</v>
      </c>
      <c r="AG129" s="14">
        <v>1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12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13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</row>
    <row r="130" spans="1:63" x14ac:dyDescent="0.2">
      <c r="A130" s="16">
        <v>44530</v>
      </c>
      <c r="B130" s="17">
        <v>0.5131944444444444</v>
      </c>
      <c r="C130" s="14" t="s">
        <v>1626</v>
      </c>
      <c r="D130" s="14" t="s">
        <v>723</v>
      </c>
      <c r="E130" s="14" t="s">
        <v>727</v>
      </c>
      <c r="F130" s="14">
        <v>33.200000000000003</v>
      </c>
      <c r="G130" s="14">
        <v>37.9</v>
      </c>
      <c r="H130" s="14">
        <v>7</v>
      </c>
      <c r="I130" s="14">
        <v>0</v>
      </c>
      <c r="J130" s="14">
        <v>2</v>
      </c>
      <c r="K130" s="14">
        <v>0</v>
      </c>
      <c r="L130" s="14">
        <v>0</v>
      </c>
      <c r="M130" s="14">
        <v>1</v>
      </c>
      <c r="N130" s="14">
        <v>0</v>
      </c>
      <c r="O130" s="14">
        <v>0</v>
      </c>
      <c r="P130" s="14">
        <v>0</v>
      </c>
      <c r="Q130" s="14">
        <v>20</v>
      </c>
      <c r="R130" s="14">
        <v>23</v>
      </c>
      <c r="S130" s="14">
        <v>38</v>
      </c>
      <c r="T130" s="14">
        <v>13</v>
      </c>
      <c r="U130" s="14">
        <v>0</v>
      </c>
      <c r="V130" s="14">
        <v>0</v>
      </c>
      <c r="W130" s="14">
        <v>13</v>
      </c>
      <c r="X130" s="14">
        <v>0</v>
      </c>
      <c r="Y130" s="14">
        <v>2</v>
      </c>
      <c r="Z130" s="14">
        <v>0</v>
      </c>
      <c r="AA130" s="14">
        <v>0</v>
      </c>
      <c r="AB130" s="14">
        <v>0</v>
      </c>
      <c r="AC130" s="14">
        <v>13</v>
      </c>
      <c r="AD130" s="14">
        <v>0</v>
      </c>
      <c r="AE130" s="14">
        <v>0</v>
      </c>
      <c r="AF130" s="14">
        <v>63</v>
      </c>
      <c r="AG130" s="14">
        <v>19</v>
      </c>
      <c r="AH130" s="14">
        <v>3</v>
      </c>
      <c r="AI130" s="14">
        <v>0</v>
      </c>
      <c r="AJ130" s="14">
        <v>2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82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1</v>
      </c>
      <c r="BG130" s="14">
        <v>0</v>
      </c>
      <c r="BH130" s="14">
        <v>0</v>
      </c>
      <c r="BI130" s="14">
        <v>1</v>
      </c>
      <c r="BJ130" s="14">
        <v>0</v>
      </c>
      <c r="BK130" s="14">
        <v>0</v>
      </c>
    </row>
    <row r="131" spans="1:63" x14ac:dyDescent="0.2">
      <c r="A131" s="16">
        <v>44530</v>
      </c>
      <c r="B131" s="17">
        <v>0.5131944444444444</v>
      </c>
      <c r="C131" s="14" t="s">
        <v>1629</v>
      </c>
      <c r="D131" s="14" t="s">
        <v>723</v>
      </c>
      <c r="E131" s="14" t="s">
        <v>727</v>
      </c>
      <c r="F131" s="14">
        <v>33.200000000000003</v>
      </c>
      <c r="G131" s="14">
        <v>37.9</v>
      </c>
      <c r="H131" s="14">
        <v>13</v>
      </c>
      <c r="I131" s="14">
        <v>2</v>
      </c>
      <c r="J131" s="14">
        <v>6</v>
      </c>
      <c r="K131" s="14">
        <v>0</v>
      </c>
      <c r="L131" s="14">
        <v>0</v>
      </c>
      <c r="M131" s="14">
        <v>3</v>
      </c>
      <c r="N131" s="14">
        <v>0</v>
      </c>
      <c r="O131" s="14">
        <v>3</v>
      </c>
      <c r="P131" s="14">
        <v>0</v>
      </c>
      <c r="Q131" s="14">
        <v>88</v>
      </c>
      <c r="R131" s="14">
        <v>30</v>
      </c>
      <c r="S131" s="14">
        <v>34</v>
      </c>
      <c r="T131" s="14">
        <v>15</v>
      </c>
      <c r="U131" s="14">
        <v>0</v>
      </c>
      <c r="V131" s="14">
        <v>3</v>
      </c>
      <c r="W131" s="14">
        <v>12</v>
      </c>
      <c r="X131" s="14">
        <v>0</v>
      </c>
      <c r="Y131" s="14">
        <v>6</v>
      </c>
      <c r="Z131" s="14">
        <v>0</v>
      </c>
      <c r="AA131" s="14">
        <v>1</v>
      </c>
      <c r="AB131" s="14">
        <v>0</v>
      </c>
      <c r="AC131" s="14">
        <v>4</v>
      </c>
      <c r="AD131" s="14">
        <v>0</v>
      </c>
      <c r="AE131" s="14">
        <v>0</v>
      </c>
      <c r="AF131" s="14">
        <v>132</v>
      </c>
      <c r="AG131" s="14">
        <v>42</v>
      </c>
      <c r="AH131" s="14">
        <v>0</v>
      </c>
      <c r="AI131" s="14">
        <v>0</v>
      </c>
      <c r="AJ131" s="14">
        <v>5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129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3</v>
      </c>
      <c r="BG131" s="14">
        <v>1</v>
      </c>
      <c r="BH131" s="14">
        <v>0</v>
      </c>
      <c r="BI131" s="14">
        <v>0</v>
      </c>
      <c r="BJ131" s="14">
        <v>0</v>
      </c>
      <c r="BK131" s="14">
        <v>2</v>
      </c>
    </row>
    <row r="132" spans="1:63" x14ac:dyDescent="0.2">
      <c r="A132" s="16">
        <v>44523</v>
      </c>
      <c r="B132" s="17">
        <v>0.5229166666666667</v>
      </c>
      <c r="C132" s="14" t="s">
        <v>1628</v>
      </c>
      <c r="D132" s="14" t="s">
        <v>723</v>
      </c>
      <c r="E132" s="14" t="s">
        <v>727</v>
      </c>
      <c r="F132" s="14">
        <v>29.8</v>
      </c>
      <c r="G132" s="14">
        <v>41.8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9</v>
      </c>
      <c r="R132" s="14">
        <v>0</v>
      </c>
      <c r="S132" s="14">
        <v>7</v>
      </c>
      <c r="T132" s="14">
        <v>0</v>
      </c>
      <c r="U132" s="14">
        <v>1</v>
      </c>
      <c r="V132" s="14">
        <v>0</v>
      </c>
      <c r="W132" s="14">
        <v>0</v>
      </c>
      <c r="X132" s="14">
        <v>2</v>
      </c>
      <c r="Y132" s="14">
        <v>0</v>
      </c>
      <c r="Z132" s="14">
        <v>0</v>
      </c>
      <c r="AA132" s="14">
        <v>0</v>
      </c>
      <c r="AB132" s="14">
        <v>0</v>
      </c>
      <c r="AC132" s="14">
        <v>1</v>
      </c>
      <c r="AD132" s="14">
        <v>0</v>
      </c>
      <c r="AE132" s="14">
        <v>0</v>
      </c>
      <c r="AF132" s="14">
        <v>25</v>
      </c>
      <c r="AG132" s="14">
        <v>4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60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</row>
    <row r="133" spans="1:63" x14ac:dyDescent="0.2">
      <c r="A133" s="16">
        <v>44523</v>
      </c>
      <c r="B133" s="17">
        <v>0.5229166666666667</v>
      </c>
      <c r="C133" s="14" t="s">
        <v>1629</v>
      </c>
      <c r="D133" s="14" t="s">
        <v>723</v>
      </c>
      <c r="E133" s="14" t="s">
        <v>727</v>
      </c>
      <c r="F133" s="14">
        <v>29.8</v>
      </c>
      <c r="G133" s="14">
        <v>41.8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5</v>
      </c>
      <c r="R133" s="14">
        <v>1</v>
      </c>
      <c r="S133" s="14">
        <v>1</v>
      </c>
      <c r="T133" s="14">
        <v>1</v>
      </c>
      <c r="U133" s="14">
        <v>0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0</v>
      </c>
      <c r="AE133" s="14">
        <v>0</v>
      </c>
      <c r="AF133" s="14">
        <v>10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8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</row>
    <row r="134" spans="1:63" x14ac:dyDescent="0.2">
      <c r="A134" s="16">
        <v>44529</v>
      </c>
      <c r="B134" s="17">
        <v>0.52430555555555558</v>
      </c>
      <c r="C134" s="14" t="s">
        <v>1626</v>
      </c>
      <c r="D134" s="14" t="s">
        <v>723</v>
      </c>
      <c r="E134" s="14" t="s">
        <v>727</v>
      </c>
      <c r="F134" s="14">
        <v>31.7</v>
      </c>
      <c r="G134" s="14">
        <v>39.4</v>
      </c>
      <c r="H134" s="14">
        <v>15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3</v>
      </c>
      <c r="P134" s="14">
        <v>0</v>
      </c>
      <c r="Q134" s="14">
        <v>108</v>
      </c>
      <c r="R134" s="14">
        <v>30</v>
      </c>
      <c r="S134" s="14">
        <v>30</v>
      </c>
      <c r="T134" s="14">
        <v>6</v>
      </c>
      <c r="U134" s="14">
        <v>0</v>
      </c>
      <c r="V134" s="14">
        <v>1</v>
      </c>
      <c r="W134" s="14">
        <v>5</v>
      </c>
      <c r="X134" s="14">
        <v>0</v>
      </c>
      <c r="Y134" s="14">
        <v>2</v>
      </c>
      <c r="Z134" s="14">
        <v>0</v>
      </c>
      <c r="AA134" s="14">
        <v>0</v>
      </c>
      <c r="AB134" s="14">
        <v>2</v>
      </c>
      <c r="AC134" s="14">
        <v>7</v>
      </c>
      <c r="AD134" s="14">
        <v>0</v>
      </c>
      <c r="AE134" s="14">
        <v>0</v>
      </c>
      <c r="AF134" s="14">
        <v>111</v>
      </c>
      <c r="AG134" s="14">
        <v>40</v>
      </c>
      <c r="AH134" s="14">
        <v>0</v>
      </c>
      <c r="AI134" s="14">
        <v>0</v>
      </c>
      <c r="AJ134" s="14">
        <v>2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1</v>
      </c>
      <c r="BA134" s="14">
        <v>0</v>
      </c>
      <c r="BB134" s="14">
        <v>0</v>
      </c>
      <c r="BC134" s="14">
        <v>3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</row>
    <row r="135" spans="1:63" x14ac:dyDescent="0.2">
      <c r="A135" s="16">
        <v>44529</v>
      </c>
      <c r="B135" s="17">
        <v>0.52430555555555558</v>
      </c>
      <c r="C135" s="14" t="s">
        <v>1627</v>
      </c>
      <c r="D135" s="14" t="s">
        <v>723</v>
      </c>
      <c r="E135" s="14" t="s">
        <v>727</v>
      </c>
      <c r="F135" s="14">
        <v>31.7</v>
      </c>
      <c r="G135" s="14">
        <v>39.4</v>
      </c>
      <c r="H135" s="14">
        <v>2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1</v>
      </c>
      <c r="O135" s="14">
        <v>0</v>
      </c>
      <c r="P135" s="14">
        <v>0</v>
      </c>
      <c r="Q135" s="14">
        <v>134</v>
      </c>
      <c r="R135" s="14">
        <v>4</v>
      </c>
      <c r="S135" s="14">
        <v>1</v>
      </c>
      <c r="T135" s="14">
        <v>5</v>
      </c>
      <c r="U135" s="14">
        <v>0</v>
      </c>
      <c r="V135" s="14">
        <v>7</v>
      </c>
      <c r="W135" s="14">
        <v>0</v>
      </c>
      <c r="X135" s="14">
        <v>3</v>
      </c>
      <c r="Y135" s="14">
        <v>5</v>
      </c>
      <c r="Z135" s="14">
        <v>0</v>
      </c>
      <c r="AA135" s="14">
        <v>1</v>
      </c>
      <c r="AB135" s="14">
        <v>1</v>
      </c>
      <c r="AC135" s="14">
        <v>0</v>
      </c>
      <c r="AD135" s="14">
        <v>0</v>
      </c>
      <c r="AE135" s="14">
        <v>0</v>
      </c>
      <c r="AF135" s="14">
        <v>20</v>
      </c>
      <c r="AG135" s="14">
        <v>3</v>
      </c>
      <c r="AH135" s="14">
        <v>0</v>
      </c>
      <c r="AI135" s="14">
        <v>0</v>
      </c>
      <c r="AJ135" s="14">
        <v>5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1</v>
      </c>
      <c r="AV135" s="14">
        <v>0</v>
      </c>
      <c r="AW135" s="14">
        <v>0</v>
      </c>
      <c r="AX135" s="14">
        <v>0</v>
      </c>
      <c r="AY135" s="14">
        <v>0</v>
      </c>
      <c r="AZ135" s="14">
        <v>6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4</v>
      </c>
      <c r="BH135" s="14">
        <v>0</v>
      </c>
      <c r="BI135" s="14">
        <v>0</v>
      </c>
      <c r="BJ135" s="14">
        <v>0</v>
      </c>
      <c r="BK135" s="14">
        <v>0</v>
      </c>
    </row>
    <row r="136" spans="1:63" x14ac:dyDescent="0.2">
      <c r="A136" s="16">
        <v>44529</v>
      </c>
      <c r="B136" s="17">
        <v>0.52430555555555558</v>
      </c>
      <c r="C136" s="14" t="s">
        <v>1627</v>
      </c>
      <c r="D136" s="14" t="s">
        <v>723</v>
      </c>
      <c r="E136" s="14" t="s">
        <v>727</v>
      </c>
      <c r="F136" s="14">
        <v>31.7</v>
      </c>
      <c r="G136" s="14">
        <v>39.4</v>
      </c>
      <c r="H136" s="14">
        <v>25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121</v>
      </c>
      <c r="R136" s="14">
        <v>28</v>
      </c>
      <c r="S136" s="14">
        <v>8</v>
      </c>
      <c r="T136" s="14">
        <v>3</v>
      </c>
      <c r="U136" s="14">
        <v>1</v>
      </c>
      <c r="V136" s="14">
        <v>3</v>
      </c>
      <c r="W136" s="14">
        <v>6</v>
      </c>
      <c r="X136" s="14">
        <v>0</v>
      </c>
      <c r="Y136" s="14">
        <v>0</v>
      </c>
      <c r="Z136" s="14">
        <v>0</v>
      </c>
      <c r="AA136" s="14">
        <v>0</v>
      </c>
      <c r="AB136" s="14">
        <v>2</v>
      </c>
      <c r="AC136" s="14">
        <v>6</v>
      </c>
      <c r="AD136" s="14">
        <v>2</v>
      </c>
      <c r="AE136" s="14">
        <v>0</v>
      </c>
      <c r="AF136" s="14">
        <v>143</v>
      </c>
      <c r="AG136" s="14">
        <v>50</v>
      </c>
      <c r="AH136" s="14">
        <v>2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32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</row>
    <row r="137" spans="1:63" x14ac:dyDescent="0.2">
      <c r="A137" s="16">
        <v>44529</v>
      </c>
      <c r="B137" s="17">
        <v>0.52430555555555558</v>
      </c>
      <c r="C137" s="14" t="s">
        <v>1628</v>
      </c>
      <c r="D137" s="14" t="s">
        <v>723</v>
      </c>
      <c r="E137" s="14" t="s">
        <v>727</v>
      </c>
      <c r="F137" s="14">
        <v>31.7</v>
      </c>
      <c r="G137" s="14">
        <v>39.4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131</v>
      </c>
      <c r="R137" s="14">
        <v>10</v>
      </c>
      <c r="S137" s="14">
        <v>0</v>
      </c>
      <c r="T137" s="14">
        <v>1</v>
      </c>
      <c r="U137" s="14">
        <v>0</v>
      </c>
      <c r="V137" s="14">
        <v>2</v>
      </c>
      <c r="W137" s="14">
        <v>1</v>
      </c>
      <c r="X137" s="14">
        <v>0</v>
      </c>
      <c r="Y137" s="14">
        <v>2</v>
      </c>
      <c r="Z137" s="14">
        <v>0</v>
      </c>
      <c r="AA137" s="14">
        <v>0</v>
      </c>
      <c r="AB137" s="14">
        <v>11</v>
      </c>
      <c r="AC137" s="14">
        <v>0</v>
      </c>
      <c r="AD137" s="14">
        <v>0</v>
      </c>
      <c r="AE137" s="14">
        <v>0</v>
      </c>
      <c r="AF137" s="14">
        <v>38</v>
      </c>
      <c r="AG137" s="14">
        <v>18</v>
      </c>
      <c r="AH137" s="14">
        <v>0</v>
      </c>
      <c r="AI137" s="14">
        <v>0</v>
      </c>
      <c r="AJ137" s="14">
        <v>1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1</v>
      </c>
      <c r="BA137" s="14">
        <v>0</v>
      </c>
      <c r="BB137" s="14">
        <v>0</v>
      </c>
      <c r="BC137" s="14">
        <v>2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</row>
    <row r="138" spans="1:63" x14ac:dyDescent="0.2">
      <c r="A138" s="16">
        <v>44530</v>
      </c>
      <c r="B138" s="17">
        <v>0.54791666666666672</v>
      </c>
      <c r="C138" s="14" t="s">
        <v>1626</v>
      </c>
      <c r="D138" s="14" t="s">
        <v>723</v>
      </c>
      <c r="E138" s="14" t="s">
        <v>727</v>
      </c>
      <c r="F138" s="14">
        <v>33</v>
      </c>
      <c r="G138" s="14">
        <v>35</v>
      </c>
      <c r="H138" s="14">
        <v>8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130</v>
      </c>
      <c r="R138" s="14">
        <v>2</v>
      </c>
      <c r="S138" s="14">
        <v>0</v>
      </c>
      <c r="T138" s="14">
        <v>0</v>
      </c>
      <c r="U138" s="14">
        <v>1</v>
      </c>
      <c r="V138" s="14">
        <v>1</v>
      </c>
      <c r="W138" s="14">
        <v>1</v>
      </c>
      <c r="X138" s="14">
        <v>1</v>
      </c>
      <c r="Y138" s="14">
        <v>1</v>
      </c>
      <c r="Z138" s="14">
        <v>0</v>
      </c>
      <c r="AA138" s="14">
        <v>0</v>
      </c>
      <c r="AB138" s="14">
        <v>1</v>
      </c>
      <c r="AC138" s="14">
        <v>1</v>
      </c>
      <c r="AD138" s="14">
        <v>0</v>
      </c>
      <c r="AE138" s="14">
        <v>0</v>
      </c>
      <c r="AF138" s="14">
        <v>77</v>
      </c>
      <c r="AG138" s="14">
        <v>25</v>
      </c>
      <c r="AH138" s="14">
        <v>0</v>
      </c>
      <c r="AI138" s="14">
        <v>0</v>
      </c>
      <c r="AJ138" s="14">
        <v>1</v>
      </c>
      <c r="AK138" s="14">
        <v>0</v>
      </c>
      <c r="AL138" s="14">
        <v>0</v>
      </c>
      <c r="AM138" s="14">
        <v>0</v>
      </c>
      <c r="AN138" s="14">
        <v>1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2</v>
      </c>
      <c r="BA138" s="14">
        <v>0</v>
      </c>
      <c r="BB138" s="14">
        <v>0</v>
      </c>
      <c r="BC138" s="14">
        <v>1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</row>
    <row r="139" spans="1:63" x14ac:dyDescent="0.2">
      <c r="A139" s="16">
        <v>44530</v>
      </c>
      <c r="B139" s="17">
        <v>0.54791666666666672</v>
      </c>
      <c r="C139" s="14" t="s">
        <v>1626</v>
      </c>
      <c r="D139" s="14" t="s">
        <v>723</v>
      </c>
      <c r="E139" s="14" t="s">
        <v>727</v>
      </c>
      <c r="F139" s="14">
        <v>33</v>
      </c>
      <c r="G139" s="14">
        <v>35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110</v>
      </c>
      <c r="R139" s="14">
        <v>0</v>
      </c>
      <c r="S139" s="14">
        <v>0</v>
      </c>
      <c r="T139" s="14">
        <v>0</v>
      </c>
      <c r="U139" s="14">
        <v>0</v>
      </c>
      <c r="V139" s="14">
        <v>1</v>
      </c>
      <c r="W139" s="14">
        <v>1</v>
      </c>
      <c r="X139" s="14">
        <v>1</v>
      </c>
      <c r="Y139" s="14">
        <v>2</v>
      </c>
      <c r="Z139" s="14">
        <v>0</v>
      </c>
      <c r="AA139" s="14">
        <v>0</v>
      </c>
      <c r="AB139" s="14">
        <v>3</v>
      </c>
      <c r="AC139" s="14">
        <v>0</v>
      </c>
      <c r="AD139" s="14">
        <v>0</v>
      </c>
      <c r="AE139" s="14">
        <v>0</v>
      </c>
      <c r="AF139" s="14">
        <v>37</v>
      </c>
      <c r="AG139" s="14">
        <v>16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3</v>
      </c>
      <c r="BA139" s="14">
        <v>0</v>
      </c>
      <c r="BB139" s="14">
        <v>0</v>
      </c>
      <c r="BC139" s="14">
        <v>1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</row>
    <row r="140" spans="1:63" x14ac:dyDescent="0.2">
      <c r="A140" s="16">
        <v>44522</v>
      </c>
      <c r="B140" s="17">
        <v>0.54861111111111105</v>
      </c>
      <c r="C140" s="14" t="s">
        <v>1626</v>
      </c>
      <c r="D140" s="14" t="s">
        <v>723</v>
      </c>
      <c r="E140" s="14" t="s">
        <v>727</v>
      </c>
      <c r="F140" s="14">
        <v>29.9</v>
      </c>
      <c r="G140" s="14">
        <v>28.1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7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5</v>
      </c>
      <c r="AG140" s="14">
        <v>1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32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</row>
    <row r="141" spans="1:63" x14ac:dyDescent="0.2">
      <c r="A141" s="16">
        <v>44522</v>
      </c>
      <c r="B141" s="17">
        <v>0.54861111111111105</v>
      </c>
      <c r="C141" s="14" t="s">
        <v>1629</v>
      </c>
      <c r="D141" s="14" t="s">
        <v>723</v>
      </c>
      <c r="E141" s="14" t="s">
        <v>727</v>
      </c>
      <c r="F141" s="14">
        <v>29.9</v>
      </c>
      <c r="G141" s="14">
        <v>28.1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6</v>
      </c>
      <c r="R141" s="14">
        <v>0</v>
      </c>
      <c r="S141" s="14">
        <v>1</v>
      </c>
      <c r="T141" s="14">
        <v>1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2</v>
      </c>
      <c r="AD141" s="14">
        <v>0</v>
      </c>
      <c r="AE141" s="14">
        <v>0</v>
      </c>
      <c r="AF141" s="14">
        <v>3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32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</row>
    <row r="142" spans="1:63" x14ac:dyDescent="0.2">
      <c r="A142" s="16">
        <v>44208</v>
      </c>
      <c r="B142" s="17">
        <v>0.55555555555555558</v>
      </c>
      <c r="C142" s="14" t="s">
        <v>1627</v>
      </c>
      <c r="D142" s="14" t="s">
        <v>723</v>
      </c>
      <c r="E142" s="14" t="s">
        <v>727</v>
      </c>
      <c r="F142" s="14">
        <v>32.6</v>
      </c>
      <c r="G142" s="14">
        <v>35.1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</row>
    <row r="143" spans="1:63" x14ac:dyDescent="0.2">
      <c r="A143" s="16">
        <v>44208</v>
      </c>
      <c r="B143" s="17">
        <v>0.55555555555555558</v>
      </c>
      <c r="C143" s="14" t="s">
        <v>1628</v>
      </c>
      <c r="D143" s="14" t="s">
        <v>723</v>
      </c>
      <c r="E143" s="14" t="s">
        <v>727</v>
      </c>
      <c r="F143" s="14">
        <v>32.6</v>
      </c>
      <c r="G143" s="14">
        <v>35.1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0</v>
      </c>
      <c r="O143" s="14">
        <v>0</v>
      </c>
      <c r="P143" s="14">
        <v>0</v>
      </c>
      <c r="Q143" s="14">
        <v>13</v>
      </c>
      <c r="R143" s="14">
        <v>1</v>
      </c>
      <c r="S143" s="14">
        <v>0</v>
      </c>
      <c r="T143" s="14">
        <v>1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3</v>
      </c>
      <c r="AC143" s="14">
        <v>0</v>
      </c>
      <c r="AD143" s="14">
        <v>0</v>
      </c>
      <c r="AE143" s="14">
        <v>0</v>
      </c>
      <c r="AF143" s="14">
        <v>110</v>
      </c>
      <c r="AG143" s="14">
        <v>3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14</v>
      </c>
      <c r="BA143" s="14">
        <v>0</v>
      </c>
      <c r="BB143" s="14">
        <v>0</v>
      </c>
      <c r="BC143" s="14">
        <v>0</v>
      </c>
      <c r="BD143" s="14">
        <v>1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</row>
    <row r="144" spans="1:63" x14ac:dyDescent="0.2">
      <c r="A144" s="16">
        <v>44530</v>
      </c>
      <c r="B144" s="17">
        <v>0.56180555555555556</v>
      </c>
      <c r="C144" s="14" t="s">
        <v>1627</v>
      </c>
      <c r="D144" s="14" t="s">
        <v>723</v>
      </c>
      <c r="E144" s="14" t="s">
        <v>727</v>
      </c>
      <c r="F144" s="14">
        <v>34.5</v>
      </c>
      <c r="G144" s="14">
        <v>33.9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170</v>
      </c>
      <c r="R144" s="14">
        <v>1</v>
      </c>
      <c r="S144" s="14">
        <v>0</v>
      </c>
      <c r="T144" s="14">
        <v>0</v>
      </c>
      <c r="U144" s="14">
        <v>0</v>
      </c>
      <c r="V144" s="14">
        <v>2</v>
      </c>
      <c r="W144" s="14">
        <v>0</v>
      </c>
      <c r="X144" s="14">
        <v>0</v>
      </c>
      <c r="Y144" s="14">
        <v>4</v>
      </c>
      <c r="Z144" s="14">
        <v>0</v>
      </c>
      <c r="AA144" s="14">
        <v>0</v>
      </c>
      <c r="AB144" s="14">
        <v>6</v>
      </c>
      <c r="AC144" s="14">
        <v>0</v>
      </c>
      <c r="AD144" s="14">
        <v>0</v>
      </c>
      <c r="AE144" s="14">
        <v>0</v>
      </c>
      <c r="AF144" s="14">
        <v>33</v>
      </c>
      <c r="AG144" s="14">
        <v>6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1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</row>
    <row r="145" spans="1:63" x14ac:dyDescent="0.2">
      <c r="A145" s="16">
        <v>44530</v>
      </c>
      <c r="B145" s="17">
        <v>0.56180555555555556</v>
      </c>
      <c r="C145" s="14" t="s">
        <v>1629</v>
      </c>
      <c r="D145" s="14" t="s">
        <v>723</v>
      </c>
      <c r="E145" s="14" t="s">
        <v>727</v>
      </c>
      <c r="F145" s="14">
        <v>34.5</v>
      </c>
      <c r="G145" s="14">
        <v>33.9</v>
      </c>
      <c r="H145" s="14">
        <v>6</v>
      </c>
      <c r="I145" s="14">
        <v>39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</v>
      </c>
      <c r="P145" s="14">
        <v>0</v>
      </c>
      <c r="Q145" s="14">
        <v>69</v>
      </c>
      <c r="R145" s="14">
        <v>0</v>
      </c>
      <c r="S145" s="14">
        <v>0</v>
      </c>
      <c r="T145" s="14">
        <v>0</v>
      </c>
      <c r="U145" s="14">
        <v>2</v>
      </c>
      <c r="V145" s="14">
        <v>0</v>
      </c>
      <c r="W145" s="14">
        <v>0</v>
      </c>
      <c r="X145" s="14">
        <v>3</v>
      </c>
      <c r="Y145" s="14">
        <v>0</v>
      </c>
      <c r="Z145" s="14">
        <v>3</v>
      </c>
      <c r="AA145" s="14">
        <v>0</v>
      </c>
      <c r="AB145" s="14">
        <v>3</v>
      </c>
      <c r="AC145" s="14">
        <v>2</v>
      </c>
      <c r="AD145" s="14">
        <v>0</v>
      </c>
      <c r="AE145" s="14">
        <v>0</v>
      </c>
      <c r="AF145" s="14">
        <v>22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2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18</v>
      </c>
      <c r="BA145" s="14">
        <v>0</v>
      </c>
      <c r="BB145" s="14">
        <v>0</v>
      </c>
      <c r="BC145" s="14">
        <v>1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</row>
    <row r="146" spans="1:63" x14ac:dyDescent="0.2">
      <c r="A146" s="16">
        <v>44208</v>
      </c>
      <c r="B146" s="17">
        <v>0.56736111111111109</v>
      </c>
      <c r="C146" s="14" t="s">
        <v>1626</v>
      </c>
      <c r="D146" s="14" t="s">
        <v>723</v>
      </c>
      <c r="E146" s="14" t="s">
        <v>727</v>
      </c>
      <c r="F146" s="14">
        <v>34.5</v>
      </c>
      <c r="G146" s="14">
        <v>36.700000000000003</v>
      </c>
      <c r="H146" s="14">
        <v>3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14">
        <v>0</v>
      </c>
      <c r="Q146" s="14">
        <v>31</v>
      </c>
      <c r="R146" s="14">
        <v>0</v>
      </c>
      <c r="S146" s="14">
        <v>1</v>
      </c>
      <c r="T146" s="14">
        <v>1</v>
      </c>
      <c r="U146" s="14">
        <v>0</v>
      </c>
      <c r="V146" s="14">
        <v>1</v>
      </c>
      <c r="W146" s="14">
        <v>0</v>
      </c>
      <c r="X146" s="14">
        <v>1</v>
      </c>
      <c r="Y146" s="14">
        <v>0</v>
      </c>
      <c r="Z146" s="14">
        <v>9</v>
      </c>
      <c r="AA146" s="14">
        <v>0</v>
      </c>
      <c r="AB146" s="14">
        <v>4</v>
      </c>
      <c r="AC146" s="14">
        <v>0</v>
      </c>
      <c r="AD146" s="14">
        <v>0</v>
      </c>
      <c r="AE146" s="14">
        <v>0</v>
      </c>
      <c r="AF146" s="14">
        <v>57</v>
      </c>
      <c r="AG146" s="14">
        <v>9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1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15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</row>
    <row r="147" spans="1:63" x14ac:dyDescent="0.2">
      <c r="A147" s="16">
        <v>44208</v>
      </c>
      <c r="B147" s="17">
        <v>0.56736111111111109</v>
      </c>
      <c r="C147" s="14" t="s">
        <v>1629</v>
      </c>
      <c r="D147" s="14" t="s">
        <v>723</v>
      </c>
      <c r="E147" s="14" t="s">
        <v>727</v>
      </c>
      <c r="F147" s="14">
        <v>34.5</v>
      </c>
      <c r="G147" s="14">
        <v>36.700000000000003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94</v>
      </c>
      <c r="R147" s="14">
        <v>1</v>
      </c>
      <c r="S147" s="14">
        <v>1</v>
      </c>
      <c r="T147" s="14">
        <v>2</v>
      </c>
      <c r="U147" s="14">
        <v>0</v>
      </c>
      <c r="V147" s="14">
        <v>1</v>
      </c>
      <c r="W147" s="14">
        <v>0</v>
      </c>
      <c r="X147" s="14">
        <v>4</v>
      </c>
      <c r="Y147" s="14">
        <v>0</v>
      </c>
      <c r="Z147" s="14">
        <v>5</v>
      </c>
      <c r="AA147" s="14">
        <v>0</v>
      </c>
      <c r="AB147" s="14">
        <v>1</v>
      </c>
      <c r="AC147" s="14">
        <v>0</v>
      </c>
      <c r="AD147" s="14">
        <v>0</v>
      </c>
      <c r="AE147" s="14">
        <v>0</v>
      </c>
      <c r="AF147" s="14">
        <v>42</v>
      </c>
      <c r="AG147" s="14">
        <v>13</v>
      </c>
      <c r="AH147" s="14">
        <v>1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2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</row>
    <row r="148" spans="1:63" x14ac:dyDescent="0.2">
      <c r="A148" s="16">
        <v>44523</v>
      </c>
      <c r="B148" s="17">
        <v>0.57638888888888895</v>
      </c>
      <c r="C148" s="14" t="s">
        <v>1626</v>
      </c>
      <c r="D148" s="14" t="s">
        <v>723</v>
      </c>
      <c r="E148" s="14" t="s">
        <v>727</v>
      </c>
      <c r="F148" s="14">
        <v>26.3</v>
      </c>
      <c r="G148" s="14">
        <v>48.9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5</v>
      </c>
      <c r="R148" s="14">
        <v>10</v>
      </c>
      <c r="S148" s="14">
        <v>3</v>
      </c>
      <c r="T148" s="14">
        <v>0</v>
      </c>
      <c r="U148" s="14">
        <v>0</v>
      </c>
      <c r="V148" s="14">
        <v>0</v>
      </c>
      <c r="W148" s="14">
        <v>2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3</v>
      </c>
      <c r="AD148" s="14">
        <v>0</v>
      </c>
      <c r="AE148" s="14">
        <v>0</v>
      </c>
      <c r="AF148" s="14">
        <v>40</v>
      </c>
      <c r="AG148" s="14">
        <v>28</v>
      </c>
      <c r="AH148" s="14">
        <v>0</v>
      </c>
      <c r="AI148" s="14">
        <v>0</v>
      </c>
      <c r="AJ148" s="14">
        <v>2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42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</row>
    <row r="149" spans="1:63" x14ac:dyDescent="0.2">
      <c r="A149" s="16">
        <v>44523</v>
      </c>
      <c r="B149" s="17">
        <v>0.57638888888888895</v>
      </c>
      <c r="C149" s="14" t="s">
        <v>1626</v>
      </c>
      <c r="D149" s="14" t="s">
        <v>723</v>
      </c>
      <c r="E149" s="14" t="s">
        <v>727</v>
      </c>
      <c r="F149" s="14">
        <v>29.2</v>
      </c>
      <c r="G149" s="14">
        <v>47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14</v>
      </c>
      <c r="R149" s="14">
        <v>2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24</v>
      </c>
      <c r="AG149" s="14">
        <v>3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7</v>
      </c>
      <c r="BA149" s="14">
        <v>0</v>
      </c>
      <c r="BB149" s="14">
        <v>0</v>
      </c>
      <c r="BC149" s="14">
        <v>1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</row>
    <row r="150" spans="1:63" x14ac:dyDescent="0.2">
      <c r="A150" s="16">
        <v>44523</v>
      </c>
      <c r="B150" s="17">
        <v>0.57638888888888895</v>
      </c>
      <c r="C150" s="14" t="s">
        <v>1627</v>
      </c>
      <c r="D150" s="14" t="s">
        <v>723</v>
      </c>
      <c r="E150" s="14" t="s">
        <v>727</v>
      </c>
      <c r="F150" s="14">
        <v>26.3</v>
      </c>
      <c r="G150" s="14">
        <v>48.9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1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1</v>
      </c>
      <c r="AD150" s="14">
        <v>0</v>
      </c>
      <c r="AE150" s="14">
        <v>0</v>
      </c>
      <c r="AF150" s="14">
        <v>8</v>
      </c>
      <c r="AG150" s="14">
        <v>10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1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</row>
    <row r="151" spans="1:63" x14ac:dyDescent="0.2">
      <c r="A151" s="16">
        <v>44523</v>
      </c>
      <c r="B151" s="17">
        <v>0.57638888888888895</v>
      </c>
      <c r="C151" s="14" t="s">
        <v>1628</v>
      </c>
      <c r="D151" s="14" t="s">
        <v>723</v>
      </c>
      <c r="E151" s="14" t="s">
        <v>727</v>
      </c>
      <c r="F151" s="14">
        <v>26.3</v>
      </c>
      <c r="G151" s="14">
        <v>48.9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38</v>
      </c>
      <c r="AG151" s="14">
        <v>15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1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20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1</v>
      </c>
      <c r="BJ151" s="14">
        <v>0</v>
      </c>
      <c r="BK151" s="14">
        <v>0</v>
      </c>
    </row>
    <row r="152" spans="1:63" x14ac:dyDescent="0.2">
      <c r="A152" s="16">
        <v>44523</v>
      </c>
      <c r="B152" s="17">
        <v>0.57638888888888895</v>
      </c>
      <c r="C152" s="14" t="s">
        <v>1628</v>
      </c>
      <c r="D152" s="14" t="s">
        <v>723</v>
      </c>
      <c r="E152" s="14" t="s">
        <v>727</v>
      </c>
      <c r="F152" s="14">
        <v>29.2</v>
      </c>
      <c r="G152" s="14">
        <v>47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6</v>
      </c>
      <c r="R152" s="14">
        <v>0</v>
      </c>
      <c r="S152" s="14">
        <v>4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53</v>
      </c>
      <c r="AG152" s="14">
        <v>2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14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</row>
    <row r="153" spans="1:63" x14ac:dyDescent="0.2">
      <c r="A153" s="16">
        <v>44523</v>
      </c>
      <c r="B153" s="17">
        <v>0.57638888888888895</v>
      </c>
      <c r="C153" s="14" t="s">
        <v>1629</v>
      </c>
      <c r="D153" s="14" t="s">
        <v>723</v>
      </c>
      <c r="E153" s="14" t="s">
        <v>727</v>
      </c>
      <c r="F153" s="14">
        <v>26.3</v>
      </c>
      <c r="G153" s="14">
        <v>48.9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4</v>
      </c>
      <c r="R153" s="14">
        <v>2</v>
      </c>
      <c r="S153" s="14">
        <v>2</v>
      </c>
      <c r="T153" s="14">
        <v>1</v>
      </c>
      <c r="U153" s="14">
        <v>0</v>
      </c>
      <c r="V153" s="14">
        <v>0</v>
      </c>
      <c r="W153" s="14">
        <v>2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3</v>
      </c>
      <c r="AD153" s="14">
        <v>0</v>
      </c>
      <c r="AE153" s="14">
        <v>0</v>
      </c>
      <c r="AF153" s="14">
        <v>50</v>
      </c>
      <c r="AG153" s="14">
        <v>40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35</v>
      </c>
      <c r="BA153" s="14">
        <v>0</v>
      </c>
      <c r="BB153" s="14">
        <v>0</v>
      </c>
      <c r="BC153" s="14">
        <v>1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</row>
    <row r="154" spans="1:63" x14ac:dyDescent="0.2">
      <c r="A154" s="16">
        <v>44523</v>
      </c>
      <c r="B154" s="17">
        <v>0.57638888888888895</v>
      </c>
      <c r="C154" s="14" t="s">
        <v>1629</v>
      </c>
      <c r="D154" s="14" t="s">
        <v>723</v>
      </c>
      <c r="E154" s="14" t="s">
        <v>727</v>
      </c>
      <c r="F154" s="14">
        <v>29.2</v>
      </c>
      <c r="G154" s="14">
        <v>47</v>
      </c>
      <c r="H154" s="14">
        <v>0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4</v>
      </c>
      <c r="S154" s="14">
        <v>5</v>
      </c>
      <c r="T154" s="14">
        <v>0</v>
      </c>
      <c r="U154" s="14">
        <v>0</v>
      </c>
      <c r="V154" s="14">
        <v>0</v>
      </c>
      <c r="W154" s="14">
        <v>0</v>
      </c>
      <c r="X154" s="14">
        <v>1</v>
      </c>
      <c r="Y154" s="14">
        <v>0</v>
      </c>
      <c r="Z154" s="14">
        <v>1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36</v>
      </c>
      <c r="AG154" s="14">
        <v>7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25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</row>
    <row r="155" spans="1:63" x14ac:dyDescent="0.2">
      <c r="A155" s="16">
        <v>44523</v>
      </c>
      <c r="B155" s="17">
        <v>0.57638888888888895</v>
      </c>
      <c r="C155" s="14" t="s">
        <v>1629</v>
      </c>
      <c r="D155" s="14" t="s">
        <v>723</v>
      </c>
      <c r="E155" s="14" t="s">
        <v>727</v>
      </c>
      <c r="F155" s="14">
        <v>29.2</v>
      </c>
      <c r="G155" s="14">
        <v>47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5</v>
      </c>
      <c r="R155" s="14">
        <v>1</v>
      </c>
      <c r="S155" s="14">
        <v>2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14">
        <v>0</v>
      </c>
      <c r="Z155" s="14">
        <v>1</v>
      </c>
      <c r="AA155" s="14">
        <v>0</v>
      </c>
      <c r="AB155" s="14">
        <v>0</v>
      </c>
      <c r="AC155" s="14">
        <v>1</v>
      </c>
      <c r="AD155" s="14">
        <v>0</v>
      </c>
      <c r="AE155" s="14">
        <v>0</v>
      </c>
      <c r="AF155" s="14">
        <v>69</v>
      </c>
      <c r="AG155" s="14">
        <v>4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11</v>
      </c>
      <c r="BA155" s="14">
        <v>0</v>
      </c>
      <c r="BB155" s="14">
        <v>0</v>
      </c>
      <c r="BC155" s="14">
        <v>1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</row>
    <row r="156" spans="1:63" x14ac:dyDescent="0.2">
      <c r="A156" s="16">
        <v>44530</v>
      </c>
      <c r="B156" s="17">
        <v>0.5805555555555556</v>
      </c>
      <c r="C156" s="14" t="s">
        <v>1627</v>
      </c>
      <c r="D156" s="14" t="s">
        <v>723</v>
      </c>
      <c r="E156" s="14" t="s">
        <v>727</v>
      </c>
      <c r="F156" s="14">
        <v>37</v>
      </c>
      <c r="G156" s="14">
        <v>31.6</v>
      </c>
      <c r="H156" s="14">
        <v>0</v>
      </c>
      <c r="I156" s="14">
        <v>2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3</v>
      </c>
      <c r="R156" s="14">
        <v>0</v>
      </c>
      <c r="S156" s="14">
        <v>0</v>
      </c>
      <c r="T156" s="14">
        <v>0</v>
      </c>
      <c r="U156" s="14">
        <v>0</v>
      </c>
      <c r="V156" s="14">
        <v>2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1</v>
      </c>
      <c r="AC156" s="14">
        <v>0</v>
      </c>
      <c r="AD156" s="14">
        <v>0</v>
      </c>
      <c r="AE156" s="14">
        <v>0</v>
      </c>
      <c r="AF156" s="14">
        <v>75</v>
      </c>
      <c r="AG156" s="14">
        <v>3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3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1</v>
      </c>
      <c r="AX156" s="14">
        <v>0</v>
      </c>
      <c r="AY156" s="14">
        <v>0</v>
      </c>
      <c r="AZ156" s="14">
        <v>31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1</v>
      </c>
      <c r="BH156" s="14">
        <v>0</v>
      </c>
      <c r="BI156" s="14">
        <v>0</v>
      </c>
      <c r="BJ156" s="14">
        <v>0</v>
      </c>
      <c r="BK156" s="14">
        <v>0</v>
      </c>
    </row>
    <row r="157" spans="1:63" x14ac:dyDescent="0.2">
      <c r="A157" s="16">
        <v>44530</v>
      </c>
      <c r="B157" s="17">
        <v>0.5805555555555556</v>
      </c>
      <c r="C157" s="14" t="s">
        <v>1629</v>
      </c>
      <c r="D157" s="14" t="s">
        <v>723</v>
      </c>
      <c r="E157" s="14" t="s">
        <v>727</v>
      </c>
      <c r="F157" s="14">
        <v>37</v>
      </c>
      <c r="G157" s="14">
        <v>31.6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32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</row>
    <row r="158" spans="1:63" x14ac:dyDescent="0.2">
      <c r="A158" s="16">
        <v>44239</v>
      </c>
      <c r="B158" s="17">
        <v>0.58333333333333337</v>
      </c>
      <c r="C158" s="14" t="s">
        <v>1627</v>
      </c>
      <c r="D158" s="14" t="s">
        <v>723</v>
      </c>
      <c r="E158" s="14" t="s">
        <v>727</v>
      </c>
      <c r="F158" s="14">
        <v>37.200000000000003</v>
      </c>
      <c r="G158" s="14">
        <v>31.8</v>
      </c>
      <c r="H158" s="14">
        <v>4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14">
        <v>1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</v>
      </c>
      <c r="Y158" s="14">
        <v>0</v>
      </c>
      <c r="Z158" s="14">
        <v>0</v>
      </c>
      <c r="AA158" s="14">
        <v>0</v>
      </c>
      <c r="AB158" s="14">
        <v>2</v>
      </c>
      <c r="AC158" s="14">
        <v>0</v>
      </c>
      <c r="AD158" s="14">
        <v>0</v>
      </c>
      <c r="AE158" s="14">
        <v>0</v>
      </c>
      <c r="AF158" s="14">
        <v>80</v>
      </c>
      <c r="AG158" s="14">
        <v>1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5</v>
      </c>
      <c r="AO158" s="14">
        <v>0</v>
      </c>
      <c r="AP158" s="14">
        <v>0</v>
      </c>
      <c r="AQ158" s="14">
        <v>0</v>
      </c>
      <c r="AR158" s="14">
        <v>0</v>
      </c>
      <c r="AS158" s="14">
        <v>3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65</v>
      </c>
      <c r="BA158" s="14">
        <v>0</v>
      </c>
      <c r="BB158" s="14">
        <v>0</v>
      </c>
      <c r="BC158" s="14">
        <v>1</v>
      </c>
      <c r="BD158" s="14">
        <v>0</v>
      </c>
      <c r="BE158" s="14">
        <v>0</v>
      </c>
      <c r="BF158" s="14">
        <v>0</v>
      </c>
      <c r="BG158" s="14">
        <v>0</v>
      </c>
      <c r="BH158" s="14">
        <v>3</v>
      </c>
      <c r="BI158" s="14">
        <v>0</v>
      </c>
      <c r="BJ158" s="14">
        <v>0</v>
      </c>
      <c r="BK158" s="14">
        <v>0</v>
      </c>
    </row>
    <row r="159" spans="1:63" x14ac:dyDescent="0.2">
      <c r="A159" s="16">
        <v>44239</v>
      </c>
      <c r="B159" s="17">
        <v>0.58333333333333337</v>
      </c>
      <c r="C159" s="14" t="s">
        <v>1628</v>
      </c>
      <c r="D159" s="14" t="s">
        <v>723</v>
      </c>
      <c r="E159" s="14" t="s">
        <v>727</v>
      </c>
      <c r="F159" s="14">
        <v>37.200000000000003</v>
      </c>
      <c r="G159" s="14">
        <v>31.8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61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</row>
    <row r="160" spans="1:63" x14ac:dyDescent="0.2">
      <c r="A160" s="16">
        <v>44208</v>
      </c>
      <c r="B160" s="17">
        <v>0.5854166666666667</v>
      </c>
      <c r="C160" s="14" t="s">
        <v>1628</v>
      </c>
      <c r="D160" s="14" t="s">
        <v>723</v>
      </c>
      <c r="E160" s="14" t="s">
        <v>727</v>
      </c>
      <c r="F160" s="14">
        <v>34.799999999999997</v>
      </c>
      <c r="G160" s="14">
        <v>31.8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40</v>
      </c>
      <c r="R160" s="14">
        <v>4</v>
      </c>
      <c r="S160" s="14">
        <v>0</v>
      </c>
      <c r="T160" s="14">
        <v>1</v>
      </c>
      <c r="U160" s="14">
        <v>1</v>
      </c>
      <c r="V160" s="14">
        <v>2</v>
      </c>
      <c r="W160" s="14">
        <v>0</v>
      </c>
      <c r="X160" s="14">
        <v>3</v>
      </c>
      <c r="Y160" s="14">
        <v>3</v>
      </c>
      <c r="Z160" s="14">
        <v>2</v>
      </c>
      <c r="AA160" s="14">
        <v>0</v>
      </c>
      <c r="AB160" s="14">
        <v>3</v>
      </c>
      <c r="AC160" s="14">
        <v>0</v>
      </c>
      <c r="AD160" s="14">
        <v>0</v>
      </c>
      <c r="AE160" s="14">
        <v>0</v>
      </c>
      <c r="AF160" s="14">
        <v>42</v>
      </c>
      <c r="AG160" s="14">
        <v>9</v>
      </c>
      <c r="AH160" s="14">
        <v>0</v>
      </c>
      <c r="AI160" s="14">
        <v>0</v>
      </c>
      <c r="AJ160" s="14">
        <v>2</v>
      </c>
      <c r="AK160" s="14">
        <v>0</v>
      </c>
      <c r="AL160" s="14">
        <v>0</v>
      </c>
      <c r="AM160" s="14">
        <v>0</v>
      </c>
      <c r="AN160" s="14">
        <v>6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11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1</v>
      </c>
      <c r="BI160" s="14">
        <v>0</v>
      </c>
      <c r="BJ160" s="14">
        <v>0</v>
      </c>
      <c r="BK160" s="14">
        <v>0</v>
      </c>
    </row>
    <row r="161" spans="1:63" x14ac:dyDescent="0.2">
      <c r="A161" s="16">
        <v>44208</v>
      </c>
      <c r="B161" s="17">
        <v>0.5854166666666667</v>
      </c>
      <c r="C161" s="14" t="s">
        <v>1629</v>
      </c>
      <c r="D161" s="14" t="s">
        <v>723</v>
      </c>
      <c r="E161" s="14" t="s">
        <v>727</v>
      </c>
      <c r="F161" s="14">
        <v>34.799999999999997</v>
      </c>
      <c r="G161" s="14">
        <v>31.8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96</v>
      </c>
      <c r="R161" s="14">
        <v>3</v>
      </c>
      <c r="S161" s="14">
        <v>2</v>
      </c>
      <c r="T161" s="14">
        <v>1</v>
      </c>
      <c r="U161" s="14">
        <v>0</v>
      </c>
      <c r="V161" s="14">
        <v>0</v>
      </c>
      <c r="W161" s="14">
        <v>1</v>
      </c>
      <c r="X161" s="14">
        <v>0</v>
      </c>
      <c r="Y161" s="14">
        <v>0</v>
      </c>
      <c r="Z161" s="14">
        <v>3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44</v>
      </c>
      <c r="AG161" s="14">
        <v>26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1</v>
      </c>
      <c r="AX161" s="14">
        <v>0</v>
      </c>
      <c r="AY161" s="14">
        <v>0</v>
      </c>
      <c r="AZ161" s="14">
        <v>7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</row>
    <row r="162" spans="1:63" x14ac:dyDescent="0.2">
      <c r="A162" s="16">
        <v>44267</v>
      </c>
      <c r="B162" s="17">
        <v>0.58611111111111114</v>
      </c>
      <c r="C162" s="14" t="s">
        <v>1627</v>
      </c>
      <c r="D162" s="14" t="s">
        <v>723</v>
      </c>
      <c r="E162" s="14" t="s">
        <v>727</v>
      </c>
      <c r="F162" s="14">
        <v>31.2</v>
      </c>
      <c r="G162" s="14">
        <v>35.9</v>
      </c>
      <c r="H162" s="14">
        <v>3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1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2</v>
      </c>
      <c r="Y162" s="14">
        <v>0</v>
      </c>
      <c r="Z162" s="14">
        <v>1</v>
      </c>
      <c r="AA162" s="14">
        <v>0</v>
      </c>
      <c r="AB162" s="14">
        <v>5</v>
      </c>
      <c r="AC162" s="14">
        <v>3</v>
      </c>
      <c r="AD162" s="14">
        <v>0</v>
      </c>
      <c r="AE162" s="14">
        <v>0</v>
      </c>
      <c r="AF162" s="14">
        <v>75</v>
      </c>
      <c r="AG162" s="14">
        <v>2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105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</row>
    <row r="163" spans="1:63" x14ac:dyDescent="0.2">
      <c r="A163" s="16">
        <v>44267</v>
      </c>
      <c r="B163" s="17">
        <v>0.58611111111111114</v>
      </c>
      <c r="C163" s="14" t="s">
        <v>1628</v>
      </c>
      <c r="D163" s="14" t="s">
        <v>723</v>
      </c>
      <c r="E163" s="14" t="s">
        <v>727</v>
      </c>
      <c r="F163" s="14">
        <v>31.2</v>
      </c>
      <c r="G163" s="14">
        <v>35.9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135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>
        <v>0</v>
      </c>
      <c r="BI163" s="14">
        <v>0</v>
      </c>
      <c r="BJ163" s="14">
        <v>0</v>
      </c>
      <c r="BK163" s="14">
        <v>0</v>
      </c>
    </row>
    <row r="164" spans="1:63" x14ac:dyDescent="0.2">
      <c r="A164" s="16">
        <v>44530</v>
      </c>
      <c r="B164" s="17">
        <v>0.6020833333333333</v>
      </c>
      <c r="C164" s="14" t="s">
        <v>1629</v>
      </c>
      <c r="D164" s="14" t="s">
        <v>723</v>
      </c>
      <c r="E164" s="14" t="s">
        <v>727</v>
      </c>
      <c r="F164" s="14">
        <v>31.4</v>
      </c>
      <c r="G164" s="14">
        <v>30.7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2</v>
      </c>
      <c r="P164" s="14">
        <v>0</v>
      </c>
      <c r="Q164" s="14">
        <v>15</v>
      </c>
      <c r="R164" s="14">
        <v>0</v>
      </c>
      <c r="S164" s="14">
        <v>0</v>
      </c>
      <c r="T164" s="14">
        <v>1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1</v>
      </c>
      <c r="AC164" s="14">
        <v>0</v>
      </c>
      <c r="AD164" s="14">
        <v>0</v>
      </c>
      <c r="AE164" s="14">
        <v>0</v>
      </c>
      <c r="AF164" s="14">
        <v>100</v>
      </c>
      <c r="AG164" s="14">
        <v>4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12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</row>
    <row r="165" spans="1:63" x14ac:dyDescent="0.2">
      <c r="A165" s="16">
        <v>44530</v>
      </c>
      <c r="B165" s="17">
        <v>0.6020833333333333</v>
      </c>
      <c r="C165" s="14" t="s">
        <v>1630</v>
      </c>
      <c r="D165" s="14" t="s">
        <v>725</v>
      </c>
      <c r="E165" s="14" t="s">
        <v>728</v>
      </c>
      <c r="F165" s="14">
        <v>31.4</v>
      </c>
      <c r="G165" s="14">
        <v>30.7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24</v>
      </c>
      <c r="R165" s="14">
        <v>5</v>
      </c>
      <c r="S165" s="14">
        <v>0</v>
      </c>
      <c r="T165" s="14">
        <v>0</v>
      </c>
      <c r="U165" s="14">
        <v>1</v>
      </c>
      <c r="V165" s="14">
        <v>0</v>
      </c>
      <c r="W165" s="14">
        <v>2</v>
      </c>
      <c r="X165" s="14">
        <v>4</v>
      </c>
      <c r="Y165" s="14">
        <v>3</v>
      </c>
      <c r="Z165" s="14">
        <v>1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42</v>
      </c>
      <c r="AG165" s="14">
        <v>3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6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</row>
    <row r="166" spans="1:63" x14ac:dyDescent="0.2">
      <c r="A166" s="16">
        <v>44530</v>
      </c>
      <c r="B166" s="17">
        <v>0.6020833333333333</v>
      </c>
      <c r="C166" s="14" t="s">
        <v>1630</v>
      </c>
      <c r="D166" s="14" t="s">
        <v>725</v>
      </c>
      <c r="E166" s="14" t="s">
        <v>728</v>
      </c>
      <c r="F166" s="14">
        <v>31.4</v>
      </c>
      <c r="G166" s="14">
        <v>30.7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6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2</v>
      </c>
      <c r="AC166" s="14">
        <v>0</v>
      </c>
      <c r="AD166" s="14">
        <v>0</v>
      </c>
      <c r="AE166" s="14">
        <v>0</v>
      </c>
      <c r="AF166" s="14">
        <v>73</v>
      </c>
      <c r="AG166" s="14">
        <v>4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6</v>
      </c>
      <c r="BA166" s="14">
        <v>0</v>
      </c>
      <c r="BB166" s="14">
        <v>0</v>
      </c>
      <c r="BC166" s="14">
        <v>2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</row>
    <row r="167" spans="1:63" x14ac:dyDescent="0.2">
      <c r="A167" s="16">
        <v>44530</v>
      </c>
      <c r="B167" s="17">
        <v>0.6020833333333333</v>
      </c>
      <c r="C167" s="14" t="s">
        <v>1631</v>
      </c>
      <c r="D167" s="14" t="s">
        <v>725</v>
      </c>
      <c r="E167" s="14" t="s">
        <v>728</v>
      </c>
      <c r="F167" s="14">
        <v>31.4</v>
      </c>
      <c r="G167" s="14">
        <v>30.7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10</v>
      </c>
      <c r="R167" s="14">
        <v>2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100</v>
      </c>
      <c r="AG167" s="14">
        <v>2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1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</row>
    <row r="168" spans="1:63" x14ac:dyDescent="0.2">
      <c r="A168" s="16">
        <v>44523</v>
      </c>
      <c r="B168" s="17">
        <v>0.60347222222222219</v>
      </c>
      <c r="C168" s="14" t="s">
        <v>1630</v>
      </c>
      <c r="D168" s="14" t="s">
        <v>725</v>
      </c>
      <c r="E168" s="14" t="s">
        <v>728</v>
      </c>
      <c r="F168" s="14">
        <v>29.7</v>
      </c>
      <c r="G168" s="14">
        <v>42.6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9</v>
      </c>
      <c r="R168" s="14">
        <v>1</v>
      </c>
      <c r="S168" s="14">
        <v>1</v>
      </c>
      <c r="T168" s="14">
        <v>1</v>
      </c>
      <c r="U168" s="14">
        <v>0</v>
      </c>
      <c r="V168" s="14">
        <v>0</v>
      </c>
      <c r="W168" s="14">
        <v>1</v>
      </c>
      <c r="X168" s="14">
        <v>0</v>
      </c>
      <c r="Y168" s="14">
        <v>0</v>
      </c>
      <c r="Z168" s="14">
        <v>0</v>
      </c>
      <c r="AA168" s="14">
        <v>0</v>
      </c>
      <c r="AB168" s="14">
        <v>1</v>
      </c>
      <c r="AC168" s="14">
        <v>1</v>
      </c>
      <c r="AD168" s="14">
        <v>0</v>
      </c>
      <c r="AE168" s="14">
        <v>0</v>
      </c>
      <c r="AF168" s="14">
        <v>20</v>
      </c>
      <c r="AG168" s="14">
        <v>6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2</v>
      </c>
      <c r="BA168" s="14">
        <v>0</v>
      </c>
      <c r="BB168" s="14">
        <v>0</v>
      </c>
      <c r="BC168" s="14">
        <v>1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</row>
    <row r="169" spans="1:63" x14ac:dyDescent="0.2">
      <c r="A169" s="16">
        <v>44523</v>
      </c>
      <c r="B169" s="17">
        <v>0.60347222222222219</v>
      </c>
      <c r="C169" s="14" t="s">
        <v>1631</v>
      </c>
      <c r="D169" s="14" t="s">
        <v>725</v>
      </c>
      <c r="E169" s="14" t="s">
        <v>728</v>
      </c>
      <c r="F169" s="14">
        <v>29.7</v>
      </c>
      <c r="G169" s="14">
        <v>42.6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8</v>
      </c>
      <c r="R169" s="14">
        <v>0</v>
      </c>
      <c r="S169" s="14">
        <v>1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1</v>
      </c>
      <c r="AD169" s="14">
        <v>0</v>
      </c>
      <c r="AE169" s="14">
        <v>0</v>
      </c>
      <c r="AF169" s="14">
        <v>46</v>
      </c>
      <c r="AG169" s="14">
        <v>7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2</v>
      </c>
      <c r="BA169" s="14">
        <v>0</v>
      </c>
      <c r="BB169" s="14">
        <v>0</v>
      </c>
      <c r="BC169" s="14">
        <v>1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</row>
    <row r="170" spans="1:63" x14ac:dyDescent="0.2">
      <c r="A170" s="16">
        <v>44267</v>
      </c>
      <c r="B170" s="17">
        <v>0.60625000000000007</v>
      </c>
      <c r="C170" s="14" t="s">
        <v>1631</v>
      </c>
      <c r="D170" s="14" t="s">
        <v>725</v>
      </c>
      <c r="E170" s="14" t="s">
        <v>728</v>
      </c>
      <c r="F170" s="79">
        <v>31.6</v>
      </c>
      <c r="G170" s="79">
        <v>31.1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127</v>
      </c>
      <c r="R170" s="14">
        <v>0</v>
      </c>
      <c r="S170" s="14">
        <v>1</v>
      </c>
      <c r="T170" s="14">
        <v>0</v>
      </c>
      <c r="U170" s="14">
        <v>0</v>
      </c>
      <c r="V170" s="14">
        <v>1</v>
      </c>
      <c r="W170" s="14">
        <v>0</v>
      </c>
      <c r="X170" s="14">
        <v>0</v>
      </c>
      <c r="Y170" s="14">
        <v>1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26</v>
      </c>
      <c r="AG170" s="14">
        <v>15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8</v>
      </c>
      <c r="BA170" s="14">
        <v>0</v>
      </c>
      <c r="BB170" s="14">
        <v>0</v>
      </c>
      <c r="BC170" s="14">
        <v>1</v>
      </c>
      <c r="BD170" s="14">
        <v>1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</row>
    <row r="171" spans="1:63" x14ac:dyDescent="0.2">
      <c r="A171" s="16">
        <v>44267</v>
      </c>
      <c r="B171" s="17">
        <v>0.60625000000000007</v>
      </c>
      <c r="C171" s="14" t="s">
        <v>1631</v>
      </c>
      <c r="D171" s="14" t="s">
        <v>725</v>
      </c>
      <c r="E171" s="14" t="s">
        <v>728</v>
      </c>
      <c r="F171" s="79">
        <v>31.6</v>
      </c>
      <c r="G171" s="79">
        <v>31.1</v>
      </c>
      <c r="H171" s="14">
        <v>0</v>
      </c>
      <c r="I171" s="14">
        <v>4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67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2</v>
      </c>
      <c r="X171" s="14">
        <v>1</v>
      </c>
      <c r="Y171" s="14">
        <v>7</v>
      </c>
      <c r="Z171" s="14">
        <v>0</v>
      </c>
      <c r="AA171" s="14">
        <v>0</v>
      </c>
      <c r="AB171" s="14">
        <v>3</v>
      </c>
      <c r="AC171" s="14">
        <v>1</v>
      </c>
      <c r="AD171" s="14">
        <v>0</v>
      </c>
      <c r="AE171" s="14">
        <v>2</v>
      </c>
      <c r="AF171" s="14">
        <v>46</v>
      </c>
      <c r="AG171" s="14">
        <v>7</v>
      </c>
      <c r="AH171" s="14">
        <v>0</v>
      </c>
      <c r="AI171" s="14">
        <v>0</v>
      </c>
      <c r="AJ171" s="14">
        <v>2</v>
      </c>
      <c r="AK171" s="14">
        <v>0</v>
      </c>
      <c r="AL171" s="14">
        <v>0</v>
      </c>
      <c r="AM171" s="14">
        <v>0</v>
      </c>
      <c r="AN171" s="14">
        <v>2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5</v>
      </c>
      <c r="BA171" s="14">
        <v>1</v>
      </c>
      <c r="BB171" s="14">
        <v>1</v>
      </c>
      <c r="BC171" s="14">
        <v>0</v>
      </c>
      <c r="BD171" s="14">
        <v>0</v>
      </c>
      <c r="BE171" s="14">
        <v>0</v>
      </c>
      <c r="BF171" s="14">
        <v>2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</row>
    <row r="172" spans="1:63" x14ac:dyDescent="0.2">
      <c r="A172" s="16">
        <v>44528</v>
      </c>
      <c r="B172" s="17">
        <v>0.60625000000000007</v>
      </c>
      <c r="C172" s="14" t="s">
        <v>1630</v>
      </c>
      <c r="D172" s="14" t="s">
        <v>725</v>
      </c>
      <c r="E172" s="14" t="s">
        <v>728</v>
      </c>
      <c r="F172" s="14">
        <v>28.7</v>
      </c>
      <c r="G172" s="14">
        <v>34.200000000000003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19</v>
      </c>
      <c r="R172" s="14">
        <v>5</v>
      </c>
      <c r="S172" s="14">
        <v>0</v>
      </c>
      <c r="T172" s="14">
        <v>2</v>
      </c>
      <c r="U172" s="14">
        <v>0</v>
      </c>
      <c r="V172" s="14">
        <v>0</v>
      </c>
      <c r="W172" s="14">
        <v>0</v>
      </c>
      <c r="X172" s="14">
        <v>1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15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1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8</v>
      </c>
      <c r="BA172" s="14">
        <v>0</v>
      </c>
      <c r="BB172" s="14">
        <v>0</v>
      </c>
      <c r="BC172" s="14">
        <v>1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2</v>
      </c>
    </row>
    <row r="173" spans="1:63" x14ac:dyDescent="0.2">
      <c r="A173" s="16">
        <v>44528</v>
      </c>
      <c r="B173" s="17">
        <v>0.60625000000000007</v>
      </c>
      <c r="C173" s="14" t="s">
        <v>1630</v>
      </c>
      <c r="D173" s="14" t="s">
        <v>725</v>
      </c>
      <c r="E173" s="14" t="s">
        <v>728</v>
      </c>
      <c r="F173" s="14">
        <v>28.7</v>
      </c>
      <c r="G173" s="14">
        <v>34.200000000000003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14</v>
      </c>
      <c r="R173" s="14">
        <v>1</v>
      </c>
      <c r="S173" s="14">
        <v>0</v>
      </c>
      <c r="T173" s="14">
        <v>0</v>
      </c>
      <c r="U173" s="14">
        <v>0</v>
      </c>
      <c r="V173" s="14">
        <v>1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29</v>
      </c>
      <c r="AG173" s="14">
        <v>2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12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1</v>
      </c>
    </row>
    <row r="174" spans="1:63" x14ac:dyDescent="0.2">
      <c r="A174" s="16">
        <v>44528</v>
      </c>
      <c r="B174" s="17">
        <v>0.60972222222222217</v>
      </c>
      <c r="C174" s="14" t="s">
        <v>1630</v>
      </c>
      <c r="D174" s="14" t="s">
        <v>725</v>
      </c>
      <c r="E174" s="14" t="s">
        <v>728</v>
      </c>
      <c r="F174" s="79">
        <v>22.3</v>
      </c>
      <c r="G174" s="79">
        <v>49.5</v>
      </c>
      <c r="H174" s="14">
        <v>17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24</v>
      </c>
      <c r="R174" s="14">
        <v>8</v>
      </c>
      <c r="S174" s="14">
        <v>6</v>
      </c>
      <c r="T174" s="14">
        <v>0</v>
      </c>
      <c r="U174" s="14">
        <v>0</v>
      </c>
      <c r="V174" s="14">
        <v>3</v>
      </c>
      <c r="W174" s="14">
        <v>2</v>
      </c>
      <c r="X174" s="14">
        <v>0</v>
      </c>
      <c r="Y174" s="14">
        <v>0</v>
      </c>
      <c r="Z174" s="14">
        <v>0</v>
      </c>
      <c r="AA174" s="14">
        <v>0</v>
      </c>
      <c r="AB174" s="14">
        <v>1</v>
      </c>
      <c r="AC174" s="14">
        <v>2</v>
      </c>
      <c r="AD174" s="14">
        <v>0</v>
      </c>
      <c r="AE174" s="14">
        <v>0</v>
      </c>
      <c r="AF174" s="14">
        <v>20</v>
      </c>
      <c r="AG174" s="14">
        <v>22</v>
      </c>
      <c r="AH174" s="14">
        <v>2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3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</row>
    <row r="175" spans="1:63" x14ac:dyDescent="0.2">
      <c r="A175" s="16">
        <v>44528</v>
      </c>
      <c r="B175" s="17">
        <v>0.60972222222222217</v>
      </c>
      <c r="C175" s="14" t="s">
        <v>1630</v>
      </c>
      <c r="D175" s="14" t="s">
        <v>725</v>
      </c>
      <c r="E175" s="14" t="s">
        <v>728</v>
      </c>
      <c r="F175" s="79">
        <v>22.3</v>
      </c>
      <c r="G175" s="79">
        <v>49.5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48</v>
      </c>
      <c r="R175" s="14">
        <v>4</v>
      </c>
      <c r="S175" s="14">
        <v>4</v>
      </c>
      <c r="T175" s="14">
        <v>0</v>
      </c>
      <c r="U175" s="14">
        <v>0</v>
      </c>
      <c r="V175" s="14">
        <v>0</v>
      </c>
      <c r="W175" s="14">
        <v>11</v>
      </c>
      <c r="X175" s="14">
        <v>0</v>
      </c>
      <c r="Y175" s="14">
        <v>1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18</v>
      </c>
      <c r="AG175" s="14">
        <v>18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1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</row>
    <row r="176" spans="1:63" x14ac:dyDescent="0.2">
      <c r="A176" s="16">
        <v>44528</v>
      </c>
      <c r="B176" s="17">
        <v>0.60972222222222217</v>
      </c>
      <c r="C176" s="14" t="s">
        <v>1631</v>
      </c>
      <c r="D176" s="14" t="s">
        <v>725</v>
      </c>
      <c r="E176" s="14" t="s">
        <v>728</v>
      </c>
      <c r="F176" s="14">
        <v>22.3</v>
      </c>
      <c r="G176" s="14">
        <v>49.5</v>
      </c>
      <c r="H176" s="14">
        <v>8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45</v>
      </c>
      <c r="R176" s="14">
        <v>3</v>
      </c>
      <c r="S176" s="14">
        <v>0</v>
      </c>
      <c r="T176" s="14">
        <v>1</v>
      </c>
      <c r="U176" s="14">
        <v>0</v>
      </c>
      <c r="V176" s="14">
        <v>2</v>
      </c>
      <c r="W176" s="14">
        <v>0</v>
      </c>
      <c r="X176" s="14">
        <v>3</v>
      </c>
      <c r="Y176" s="14">
        <v>4</v>
      </c>
      <c r="Z176" s="14">
        <v>0</v>
      </c>
      <c r="AA176" s="14">
        <v>0</v>
      </c>
      <c r="AB176" s="14">
        <v>0</v>
      </c>
      <c r="AC176" s="14">
        <v>2</v>
      </c>
      <c r="AD176" s="14">
        <v>0</v>
      </c>
      <c r="AE176" s="14">
        <v>0</v>
      </c>
      <c r="AF176" s="14">
        <v>15</v>
      </c>
      <c r="AG176" s="14">
        <v>6</v>
      </c>
      <c r="AH176" s="14">
        <v>0</v>
      </c>
      <c r="AI176" s="14">
        <v>0</v>
      </c>
      <c r="AJ176" s="14">
        <v>14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1</v>
      </c>
      <c r="AX176" s="14">
        <v>0</v>
      </c>
      <c r="AY176" s="14">
        <v>0</v>
      </c>
      <c r="AZ176" s="14">
        <v>2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</row>
    <row r="177" spans="1:63" x14ac:dyDescent="0.2">
      <c r="A177" s="16">
        <v>44528</v>
      </c>
      <c r="B177" s="17">
        <v>0.60972222222222217</v>
      </c>
      <c r="C177" s="14" t="s">
        <v>1631</v>
      </c>
      <c r="D177" s="14" t="s">
        <v>725</v>
      </c>
      <c r="E177" s="14" t="s">
        <v>728</v>
      </c>
      <c r="F177" s="14">
        <v>22.3</v>
      </c>
      <c r="G177" s="14">
        <v>49.5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16</v>
      </c>
      <c r="R177" s="14">
        <v>8</v>
      </c>
      <c r="S177" s="14">
        <v>7</v>
      </c>
      <c r="T177" s="14">
        <v>4</v>
      </c>
      <c r="U177" s="14">
        <v>0</v>
      </c>
      <c r="V177" s="14">
        <v>2</v>
      </c>
      <c r="W177" s="14">
        <v>1</v>
      </c>
      <c r="X177" s="14">
        <v>0</v>
      </c>
      <c r="Y177" s="14">
        <v>1</v>
      </c>
      <c r="Z177" s="14">
        <v>0</v>
      </c>
      <c r="AA177" s="14">
        <v>0</v>
      </c>
      <c r="AB177" s="14">
        <v>0</v>
      </c>
      <c r="AC177" s="14">
        <v>3</v>
      </c>
      <c r="AD177" s="14">
        <v>2</v>
      </c>
      <c r="AE177" s="14">
        <v>0</v>
      </c>
      <c r="AF177" s="14">
        <v>28</v>
      </c>
      <c r="AG177" s="14">
        <v>28</v>
      </c>
      <c r="AH177" s="14">
        <v>0</v>
      </c>
      <c r="AI177" s="14">
        <v>0</v>
      </c>
      <c r="AJ177" s="14">
        <v>1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1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</row>
    <row r="178" spans="1:63" x14ac:dyDescent="0.2">
      <c r="A178" s="16">
        <v>44239</v>
      </c>
      <c r="B178" s="17">
        <v>0.61249999999999993</v>
      </c>
      <c r="C178" s="14" t="s">
        <v>1630</v>
      </c>
      <c r="D178" s="14" t="s">
        <v>725</v>
      </c>
      <c r="E178" s="14" t="s">
        <v>728</v>
      </c>
      <c r="F178" s="14">
        <v>36.200000000000003</v>
      </c>
      <c r="G178" s="14">
        <v>23.9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1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60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9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</row>
    <row r="179" spans="1:63" x14ac:dyDescent="0.2">
      <c r="A179" s="16">
        <v>44239</v>
      </c>
      <c r="B179" s="17">
        <v>0.61249999999999993</v>
      </c>
      <c r="C179" s="14" t="s">
        <v>1630</v>
      </c>
      <c r="D179" s="14" t="s">
        <v>725</v>
      </c>
      <c r="E179" s="14" t="s">
        <v>728</v>
      </c>
      <c r="F179" s="14">
        <v>36.200000000000003</v>
      </c>
      <c r="G179" s="14">
        <v>23.9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2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26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59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</row>
    <row r="180" spans="1:63" x14ac:dyDescent="0.2">
      <c r="A180" s="16">
        <v>44239</v>
      </c>
      <c r="B180" s="17">
        <v>0.61249999999999993</v>
      </c>
      <c r="C180" s="14" t="s">
        <v>1631</v>
      </c>
      <c r="D180" s="14" t="s">
        <v>725</v>
      </c>
      <c r="E180" s="14" t="s">
        <v>728</v>
      </c>
      <c r="F180" s="14">
        <v>36.200000000000003</v>
      </c>
      <c r="G180" s="14">
        <v>23.9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1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94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36</v>
      </c>
      <c r="BA180" s="14">
        <v>0</v>
      </c>
      <c r="BB180" s="14">
        <v>0</v>
      </c>
      <c r="BC180" s="14">
        <v>3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</row>
    <row r="181" spans="1:63" x14ac:dyDescent="0.2">
      <c r="A181" s="16">
        <v>44239</v>
      </c>
      <c r="B181" s="17">
        <v>0.61249999999999993</v>
      </c>
      <c r="C181" s="14" t="s">
        <v>1631</v>
      </c>
      <c r="D181" s="14" t="s">
        <v>725</v>
      </c>
      <c r="E181" s="14" t="s">
        <v>728</v>
      </c>
      <c r="F181" s="14">
        <v>36.200000000000003</v>
      </c>
      <c r="G181" s="14">
        <v>23.9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42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8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1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</row>
    <row r="182" spans="1:63" x14ac:dyDescent="0.2">
      <c r="A182" s="16">
        <v>44522</v>
      </c>
      <c r="B182" s="17">
        <v>0.61527777777777781</v>
      </c>
      <c r="C182" s="14" t="s">
        <v>1630</v>
      </c>
      <c r="D182" s="14" t="s">
        <v>725</v>
      </c>
      <c r="E182" s="14" t="s">
        <v>728</v>
      </c>
      <c r="F182" s="14">
        <v>29.3</v>
      </c>
      <c r="G182" s="14">
        <v>27.2</v>
      </c>
      <c r="H182" s="14">
        <v>0</v>
      </c>
      <c r="I182" s="14">
        <v>20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49</v>
      </c>
      <c r="R182" s="14">
        <v>2</v>
      </c>
      <c r="S182" s="14">
        <v>0</v>
      </c>
      <c r="T182" s="14">
        <v>1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30</v>
      </c>
      <c r="AG182" s="14">
        <v>30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</row>
    <row r="183" spans="1:63" x14ac:dyDescent="0.2">
      <c r="A183" s="16">
        <v>44522</v>
      </c>
      <c r="B183" s="17">
        <v>0.61527777777777781</v>
      </c>
      <c r="C183" s="14" t="s">
        <v>1630</v>
      </c>
      <c r="D183" s="14" t="s">
        <v>725</v>
      </c>
      <c r="E183" s="14" t="s">
        <v>728</v>
      </c>
      <c r="F183" s="14">
        <v>29.3</v>
      </c>
      <c r="G183" s="14">
        <v>27.2</v>
      </c>
      <c r="H183" s="14">
        <v>4</v>
      </c>
      <c r="I183" s="14">
        <v>10</v>
      </c>
      <c r="J183" s="14">
        <v>0</v>
      </c>
      <c r="K183" s="14">
        <v>0</v>
      </c>
      <c r="L183" s="14">
        <v>0</v>
      </c>
      <c r="M183" s="14">
        <v>1</v>
      </c>
      <c r="N183" s="14">
        <v>0</v>
      </c>
      <c r="O183" s="14">
        <v>0</v>
      </c>
      <c r="P183" s="14">
        <v>0</v>
      </c>
      <c r="Q183" s="14">
        <v>26</v>
      </c>
      <c r="R183" s="14">
        <v>7</v>
      </c>
      <c r="S183" s="14">
        <v>0</v>
      </c>
      <c r="T183" s="14">
        <v>2</v>
      </c>
      <c r="U183" s="14">
        <v>0</v>
      </c>
      <c r="V183" s="14">
        <v>0</v>
      </c>
      <c r="W183" s="14">
        <v>0</v>
      </c>
      <c r="X183" s="14">
        <v>0</v>
      </c>
      <c r="Y183" s="14">
        <v>1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56</v>
      </c>
      <c r="AG183" s="14">
        <v>44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2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1</v>
      </c>
      <c r="BJ183" s="14">
        <v>0</v>
      </c>
      <c r="BK183" s="14">
        <v>0</v>
      </c>
    </row>
    <row r="184" spans="1:63" x14ac:dyDescent="0.2">
      <c r="A184" s="16">
        <v>44522</v>
      </c>
      <c r="B184" s="17">
        <v>0.61527777777777781</v>
      </c>
      <c r="C184" s="14" t="s">
        <v>1631</v>
      </c>
      <c r="D184" s="14" t="s">
        <v>725</v>
      </c>
      <c r="E184" s="14" t="s">
        <v>728</v>
      </c>
      <c r="F184" s="14">
        <v>29.3</v>
      </c>
      <c r="G184" s="14">
        <v>27.2</v>
      </c>
      <c r="H184" s="14">
        <v>2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2</v>
      </c>
      <c r="P184" s="14">
        <v>0</v>
      </c>
      <c r="Q184" s="14">
        <v>73</v>
      </c>
      <c r="R184" s="14">
        <v>2</v>
      </c>
      <c r="S184" s="14">
        <v>2</v>
      </c>
      <c r="T184" s="14">
        <v>0</v>
      </c>
      <c r="U184" s="14">
        <v>0</v>
      </c>
      <c r="V184" s="14">
        <v>0</v>
      </c>
      <c r="W184" s="14">
        <v>0</v>
      </c>
      <c r="X184" s="14">
        <v>1</v>
      </c>
      <c r="Y184" s="14">
        <v>0</v>
      </c>
      <c r="Z184" s="14">
        <v>0</v>
      </c>
      <c r="AA184" s="14">
        <v>0</v>
      </c>
      <c r="AB184" s="14">
        <v>1</v>
      </c>
      <c r="AC184" s="14">
        <v>0</v>
      </c>
      <c r="AD184" s="14">
        <v>0</v>
      </c>
      <c r="AE184" s="14">
        <v>0</v>
      </c>
      <c r="AF184" s="14">
        <v>28</v>
      </c>
      <c r="AG184" s="14">
        <v>2</v>
      </c>
      <c r="AH184" s="14">
        <v>0</v>
      </c>
      <c r="AI184" s="14">
        <v>0</v>
      </c>
      <c r="AJ184" s="14">
        <v>5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6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1</v>
      </c>
      <c r="BJ184" s="14">
        <v>0</v>
      </c>
      <c r="BK184" s="14">
        <v>0</v>
      </c>
    </row>
    <row r="185" spans="1:63" x14ac:dyDescent="0.2">
      <c r="A185" s="16">
        <v>44522</v>
      </c>
      <c r="B185" s="17">
        <v>0.61527777777777781</v>
      </c>
      <c r="C185" s="14" t="s">
        <v>1631</v>
      </c>
      <c r="D185" s="14" t="s">
        <v>725</v>
      </c>
      <c r="E185" s="14" t="s">
        <v>728</v>
      </c>
      <c r="F185" s="14">
        <v>29.3</v>
      </c>
      <c r="G185" s="14">
        <v>27.2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82</v>
      </c>
      <c r="R185" s="14">
        <v>1</v>
      </c>
      <c r="S185" s="14">
        <v>7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1</v>
      </c>
      <c r="Z185" s="14">
        <v>1</v>
      </c>
      <c r="AA185" s="14">
        <v>0</v>
      </c>
      <c r="AB185" s="14">
        <v>0</v>
      </c>
      <c r="AC185" s="14">
        <v>1</v>
      </c>
      <c r="AD185" s="14">
        <v>0</v>
      </c>
      <c r="AE185" s="14">
        <v>0</v>
      </c>
      <c r="AF185" s="14">
        <v>51</v>
      </c>
      <c r="AG185" s="14">
        <v>31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1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1</v>
      </c>
    </row>
    <row r="186" spans="1:63" x14ac:dyDescent="0.2">
      <c r="A186" s="16">
        <v>44530</v>
      </c>
      <c r="B186" s="17">
        <v>0.61527777777777781</v>
      </c>
      <c r="C186" s="14" t="s">
        <v>1630</v>
      </c>
      <c r="D186" s="14" t="s">
        <v>725</v>
      </c>
      <c r="E186" s="14" t="s">
        <v>728</v>
      </c>
      <c r="F186" s="79">
        <v>31</v>
      </c>
      <c r="G186" s="79">
        <v>26.6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3</v>
      </c>
      <c r="R186" s="14">
        <v>0</v>
      </c>
      <c r="S186" s="14">
        <v>0</v>
      </c>
      <c r="T186" s="14">
        <v>0</v>
      </c>
      <c r="U186" s="14">
        <v>0</v>
      </c>
      <c r="V186" s="14">
        <v>2</v>
      </c>
      <c r="W186" s="14">
        <v>0</v>
      </c>
      <c r="X186" s="14">
        <v>1</v>
      </c>
      <c r="Y186" s="14">
        <v>0</v>
      </c>
      <c r="Z186" s="14">
        <v>0</v>
      </c>
      <c r="AA186" s="14">
        <v>0</v>
      </c>
      <c r="AB186" s="14">
        <v>2</v>
      </c>
      <c r="AC186" s="14">
        <v>0</v>
      </c>
      <c r="AD186" s="14">
        <v>0</v>
      </c>
      <c r="AE186" s="14">
        <v>0</v>
      </c>
      <c r="AF186" s="14">
        <v>131</v>
      </c>
      <c r="AG186" s="14">
        <v>4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4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</row>
    <row r="187" spans="1:63" x14ac:dyDescent="0.2">
      <c r="A187" s="16">
        <v>44530</v>
      </c>
      <c r="B187" s="17">
        <v>0.61527777777777781</v>
      </c>
      <c r="C187" s="14" t="s">
        <v>1630</v>
      </c>
      <c r="D187" s="14" t="s">
        <v>725</v>
      </c>
      <c r="E187" s="14" t="s">
        <v>728</v>
      </c>
      <c r="F187" s="79">
        <v>31</v>
      </c>
      <c r="G187" s="79">
        <v>26.6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1</v>
      </c>
      <c r="R187" s="14">
        <v>0</v>
      </c>
      <c r="S187" s="14">
        <v>0</v>
      </c>
      <c r="T187" s="14">
        <v>0</v>
      </c>
      <c r="U187" s="14">
        <v>1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72</v>
      </c>
      <c r="AG187" s="14">
        <v>2</v>
      </c>
      <c r="AH187" s="14">
        <v>1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0</v>
      </c>
      <c r="AZ187" s="14">
        <v>1</v>
      </c>
      <c r="BA187" s="14">
        <v>0</v>
      </c>
      <c r="BB187" s="14">
        <v>0</v>
      </c>
      <c r="BC187" s="14">
        <v>1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</row>
    <row r="188" spans="1:63" x14ac:dyDescent="0.2">
      <c r="A188" s="16">
        <v>44530</v>
      </c>
      <c r="B188" s="17">
        <v>0.61527777777777781</v>
      </c>
      <c r="C188" s="14" t="s">
        <v>1631</v>
      </c>
      <c r="D188" s="14" t="s">
        <v>725</v>
      </c>
      <c r="E188" s="14" t="s">
        <v>728</v>
      </c>
      <c r="F188" s="14">
        <v>31</v>
      </c>
      <c r="G188" s="14">
        <v>26.6</v>
      </c>
      <c r="H188" s="14">
        <v>0</v>
      </c>
      <c r="I188" s="14">
        <v>2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2</v>
      </c>
      <c r="R188" s="14">
        <v>0</v>
      </c>
      <c r="S188" s="14">
        <v>0</v>
      </c>
      <c r="T188" s="14">
        <v>0</v>
      </c>
      <c r="U188" s="14">
        <v>1</v>
      </c>
      <c r="V188" s="14">
        <v>4</v>
      </c>
      <c r="W188" s="14">
        <v>0</v>
      </c>
      <c r="X188" s="14">
        <v>3</v>
      </c>
      <c r="Y188" s="14">
        <v>4</v>
      </c>
      <c r="Z188" s="14">
        <v>1</v>
      </c>
      <c r="AA188" s="14">
        <v>0</v>
      </c>
      <c r="AB188" s="14">
        <v>4</v>
      </c>
      <c r="AC188" s="14">
        <v>0</v>
      </c>
      <c r="AD188" s="14">
        <v>0</v>
      </c>
      <c r="AE188" s="14">
        <v>0</v>
      </c>
      <c r="AF188" s="14">
        <v>197</v>
      </c>
      <c r="AG188" s="14">
        <v>2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3</v>
      </c>
      <c r="BA188" s="14">
        <v>0</v>
      </c>
      <c r="BB188" s="14">
        <v>0</v>
      </c>
      <c r="BC188" s="14">
        <v>1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</row>
    <row r="189" spans="1:63" x14ac:dyDescent="0.2">
      <c r="A189" s="16">
        <v>44530</v>
      </c>
      <c r="B189" s="17">
        <v>0.61527777777777781</v>
      </c>
      <c r="C189" s="14" t="s">
        <v>1631</v>
      </c>
      <c r="D189" s="14" t="s">
        <v>725</v>
      </c>
      <c r="E189" s="14" t="s">
        <v>728</v>
      </c>
      <c r="F189" s="14">
        <v>31</v>
      </c>
      <c r="G189" s="14">
        <v>26.6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5</v>
      </c>
      <c r="R189" s="14">
        <v>0</v>
      </c>
      <c r="S189" s="14">
        <v>1</v>
      </c>
      <c r="T189" s="14">
        <v>0</v>
      </c>
      <c r="U189" s="14">
        <v>0</v>
      </c>
      <c r="V189" s="14">
        <v>2</v>
      </c>
      <c r="W189" s="14">
        <v>0</v>
      </c>
      <c r="X189" s="14">
        <v>3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41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2</v>
      </c>
      <c r="BA189" s="14">
        <v>0</v>
      </c>
      <c r="BB189" s="14">
        <v>0</v>
      </c>
      <c r="BC189" s="14">
        <v>3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</row>
    <row r="190" spans="1:63" x14ac:dyDescent="0.2">
      <c r="A190" s="16">
        <v>44208</v>
      </c>
      <c r="B190" s="17">
        <v>0.61597222222222225</v>
      </c>
      <c r="C190" s="14" t="s">
        <v>1630</v>
      </c>
      <c r="D190" s="14" t="s">
        <v>725</v>
      </c>
      <c r="E190" s="14" t="s">
        <v>728</v>
      </c>
      <c r="F190" s="14">
        <v>34.200000000000003</v>
      </c>
      <c r="G190" s="14">
        <v>33.799999999999997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2</v>
      </c>
      <c r="P190" s="14">
        <v>0</v>
      </c>
      <c r="Q190" s="14">
        <v>4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57</v>
      </c>
      <c r="AG190" s="14">
        <v>1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2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29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14">
        <v>0</v>
      </c>
    </row>
    <row r="191" spans="1:63" x14ac:dyDescent="0.2">
      <c r="A191" s="16">
        <v>44208</v>
      </c>
      <c r="B191" s="17">
        <v>0.61597222222222225</v>
      </c>
      <c r="C191" s="14" t="s">
        <v>1631</v>
      </c>
      <c r="D191" s="14" t="s">
        <v>725</v>
      </c>
      <c r="E191" s="14" t="s">
        <v>728</v>
      </c>
      <c r="F191" s="14">
        <v>34.200000000000003</v>
      </c>
      <c r="G191" s="14">
        <v>33.799999999999997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3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1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65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90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</row>
    <row r="192" spans="1:63" x14ac:dyDescent="0.2">
      <c r="A192" s="16">
        <v>44208</v>
      </c>
      <c r="B192" s="17">
        <v>0.61597222222222225</v>
      </c>
      <c r="C192" s="14" t="s">
        <v>1631</v>
      </c>
      <c r="D192" s="14" t="s">
        <v>725</v>
      </c>
      <c r="E192" s="14" t="s">
        <v>728</v>
      </c>
      <c r="F192" s="14">
        <v>34.200000000000003</v>
      </c>
      <c r="G192" s="14">
        <v>33.799999999999997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13</v>
      </c>
      <c r="R192" s="14">
        <v>0</v>
      </c>
      <c r="S192" s="14">
        <v>0</v>
      </c>
      <c r="T192" s="14">
        <v>0</v>
      </c>
      <c r="U192" s="14">
        <v>0</v>
      </c>
      <c r="V192" s="14">
        <v>1</v>
      </c>
      <c r="W192" s="14">
        <v>0</v>
      </c>
      <c r="X192" s="14">
        <v>0</v>
      </c>
      <c r="Y192" s="14">
        <v>1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21</v>
      </c>
      <c r="AG192" s="14">
        <v>2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4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</row>
    <row r="193" spans="1:63" x14ac:dyDescent="0.2">
      <c r="A193" s="16">
        <v>44208</v>
      </c>
      <c r="B193" s="17">
        <v>0.61597222222222225</v>
      </c>
      <c r="C193" s="14" t="s">
        <v>1631</v>
      </c>
      <c r="D193" s="14" t="s">
        <v>725</v>
      </c>
      <c r="E193" s="14" t="s">
        <v>728</v>
      </c>
      <c r="F193" s="14">
        <v>34.200000000000003</v>
      </c>
      <c r="G193" s="14">
        <v>33.799999999999997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4</v>
      </c>
      <c r="R193" s="14">
        <v>0</v>
      </c>
      <c r="S193" s="14">
        <v>0</v>
      </c>
      <c r="T193" s="14">
        <v>0</v>
      </c>
      <c r="U193" s="14">
        <v>0</v>
      </c>
      <c r="V193" s="14">
        <v>2</v>
      </c>
      <c r="W193" s="14">
        <v>0</v>
      </c>
      <c r="X193" s="14">
        <v>0</v>
      </c>
      <c r="Y193" s="14">
        <v>0</v>
      </c>
      <c r="Z193" s="14">
        <v>2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24</v>
      </c>
      <c r="AG193" s="14">
        <v>1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13</v>
      </c>
      <c r="BA193" s="14">
        <v>0</v>
      </c>
      <c r="BB193" s="14">
        <v>0</v>
      </c>
      <c r="BC193" s="14">
        <v>2</v>
      </c>
      <c r="BD193" s="14">
        <v>0</v>
      </c>
      <c r="BE193" s="14">
        <v>0</v>
      </c>
      <c r="BF193" s="14">
        <v>0</v>
      </c>
      <c r="BG193" s="14">
        <v>1</v>
      </c>
      <c r="BH193" s="14">
        <v>0</v>
      </c>
      <c r="BI193" s="14">
        <v>0</v>
      </c>
      <c r="BJ193" s="14">
        <v>0</v>
      </c>
      <c r="BK193" s="14">
        <v>0</v>
      </c>
    </row>
    <row r="194" spans="1:63" x14ac:dyDescent="0.2">
      <c r="A194" s="16">
        <v>44529</v>
      </c>
      <c r="B194" s="17">
        <v>0.62013888888888891</v>
      </c>
      <c r="C194" s="14" t="s">
        <v>1629</v>
      </c>
      <c r="D194" s="14" t="s">
        <v>725</v>
      </c>
      <c r="E194" s="14" t="s">
        <v>724</v>
      </c>
      <c r="F194" s="14">
        <v>30.7</v>
      </c>
      <c r="G194" s="14">
        <v>37.5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14">
        <v>0</v>
      </c>
      <c r="Q194" s="14">
        <v>6</v>
      </c>
      <c r="R194" s="14">
        <v>33</v>
      </c>
      <c r="S194" s="14">
        <v>0</v>
      </c>
      <c r="T194" s="14">
        <v>1</v>
      </c>
      <c r="U194" s="14">
        <v>0</v>
      </c>
      <c r="V194" s="14">
        <v>0</v>
      </c>
      <c r="W194" s="14">
        <v>1</v>
      </c>
      <c r="X194" s="14">
        <v>0</v>
      </c>
      <c r="Y194" s="14">
        <v>0</v>
      </c>
      <c r="Z194" s="14">
        <v>0</v>
      </c>
      <c r="AA194" s="14">
        <v>0</v>
      </c>
      <c r="AB194" s="14">
        <v>1</v>
      </c>
      <c r="AC194" s="14">
        <v>4</v>
      </c>
      <c r="AD194" s="14">
        <v>0</v>
      </c>
      <c r="AE194" s="14">
        <v>0</v>
      </c>
      <c r="AF194" s="14">
        <v>90</v>
      </c>
      <c r="AG194" s="14">
        <v>3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3</v>
      </c>
      <c r="AO194" s="14">
        <v>0</v>
      </c>
      <c r="AP194" s="14">
        <v>0</v>
      </c>
      <c r="AQ194" s="14">
        <v>0</v>
      </c>
      <c r="AR194" s="14">
        <v>1</v>
      </c>
      <c r="AS194" s="14">
        <v>0</v>
      </c>
      <c r="AT194" s="14">
        <v>0</v>
      </c>
      <c r="AU194" s="14">
        <v>0</v>
      </c>
      <c r="AV194" s="14">
        <v>0</v>
      </c>
      <c r="AW194" s="14">
        <v>1</v>
      </c>
      <c r="AX194" s="14">
        <v>0</v>
      </c>
      <c r="AY194" s="14">
        <v>0</v>
      </c>
      <c r="AZ194" s="14">
        <v>6</v>
      </c>
      <c r="BA194" s="14">
        <v>0</v>
      </c>
      <c r="BB194" s="14">
        <v>0</v>
      </c>
      <c r="BC194" s="14">
        <v>1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</row>
    <row r="195" spans="1:63" x14ac:dyDescent="0.2">
      <c r="A195" s="16">
        <v>44529</v>
      </c>
      <c r="B195" s="17">
        <v>0.62013888888888891</v>
      </c>
      <c r="C195" s="14" t="s">
        <v>1630</v>
      </c>
      <c r="D195" s="14" t="s">
        <v>725</v>
      </c>
      <c r="E195" s="14" t="s">
        <v>728</v>
      </c>
      <c r="F195" s="14">
        <v>30.7</v>
      </c>
      <c r="G195" s="14">
        <v>37.5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26</v>
      </c>
      <c r="R195" s="14">
        <v>29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2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86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1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5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14">
        <v>0</v>
      </c>
    </row>
    <row r="196" spans="1:63" x14ac:dyDescent="0.2">
      <c r="A196" s="16">
        <v>44523</v>
      </c>
      <c r="B196" s="17">
        <v>0.62152777777777779</v>
      </c>
      <c r="C196" s="14" t="s">
        <v>1627</v>
      </c>
      <c r="D196" s="14" t="s">
        <v>725</v>
      </c>
      <c r="E196" s="14" t="s">
        <v>724</v>
      </c>
      <c r="F196" s="14">
        <v>27.2</v>
      </c>
      <c r="G196" s="14">
        <v>47</v>
      </c>
      <c r="H196" s="14">
        <v>1</v>
      </c>
      <c r="I196" s="14">
        <v>15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14">
        <v>0</v>
      </c>
      <c r="Q196" s="14">
        <v>33</v>
      </c>
      <c r="R196" s="14">
        <v>3</v>
      </c>
      <c r="S196" s="14">
        <v>0</v>
      </c>
      <c r="T196" s="14">
        <v>0</v>
      </c>
      <c r="U196" s="14">
        <v>4</v>
      </c>
      <c r="V196" s="14">
        <v>4</v>
      </c>
      <c r="W196" s="14">
        <v>2</v>
      </c>
      <c r="X196" s="14">
        <v>7</v>
      </c>
      <c r="Y196" s="14">
        <v>4</v>
      </c>
      <c r="Z196" s="14">
        <v>0</v>
      </c>
      <c r="AA196" s="14">
        <v>0</v>
      </c>
      <c r="AB196" s="14">
        <v>2</v>
      </c>
      <c r="AC196" s="14">
        <v>6</v>
      </c>
      <c r="AD196" s="14">
        <v>0</v>
      </c>
      <c r="AE196" s="14">
        <v>0</v>
      </c>
      <c r="AF196" s="14">
        <v>4</v>
      </c>
      <c r="AG196" s="14">
        <v>9</v>
      </c>
      <c r="AH196" s="14">
        <v>0</v>
      </c>
      <c r="AI196" s="14">
        <v>0</v>
      </c>
      <c r="AJ196" s="14">
        <v>16</v>
      </c>
      <c r="AK196" s="14">
        <v>0</v>
      </c>
      <c r="AL196" s="14">
        <v>0</v>
      </c>
      <c r="AM196" s="14">
        <v>0</v>
      </c>
      <c r="AN196" s="14">
        <v>2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2</v>
      </c>
      <c r="AV196" s="14">
        <v>0</v>
      </c>
      <c r="AW196" s="14">
        <v>0</v>
      </c>
      <c r="AX196" s="14">
        <v>0</v>
      </c>
      <c r="AY196" s="14">
        <v>0</v>
      </c>
      <c r="AZ196" s="14">
        <v>1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</row>
    <row r="197" spans="1:63" x14ac:dyDescent="0.2">
      <c r="A197" s="16">
        <v>44523</v>
      </c>
      <c r="B197" s="17">
        <v>0.62152777777777779</v>
      </c>
      <c r="C197" s="14" t="s">
        <v>1627</v>
      </c>
      <c r="D197" s="14" t="s">
        <v>725</v>
      </c>
      <c r="E197" s="14" t="s">
        <v>724</v>
      </c>
      <c r="F197" s="14">
        <v>27.2</v>
      </c>
      <c r="G197" s="14">
        <v>47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79</v>
      </c>
      <c r="R197" s="14">
        <v>3</v>
      </c>
      <c r="S197" s="14">
        <v>2</v>
      </c>
      <c r="T197" s="14">
        <v>0</v>
      </c>
      <c r="U197" s="14">
        <v>0</v>
      </c>
      <c r="V197" s="14">
        <v>1</v>
      </c>
      <c r="W197" s="14">
        <v>2</v>
      </c>
      <c r="X197" s="14">
        <v>0</v>
      </c>
      <c r="Y197" s="14">
        <v>0</v>
      </c>
      <c r="Z197" s="14">
        <v>0</v>
      </c>
      <c r="AA197" s="14">
        <v>0</v>
      </c>
      <c r="AB197" s="14">
        <v>1</v>
      </c>
      <c r="AC197" s="14">
        <v>0</v>
      </c>
      <c r="AD197" s="14">
        <v>0</v>
      </c>
      <c r="AE197" s="14">
        <v>0</v>
      </c>
      <c r="AF197" s="14">
        <v>12</v>
      </c>
      <c r="AG197" s="14">
        <v>46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</row>
    <row r="198" spans="1:63" x14ac:dyDescent="0.2">
      <c r="A198" s="16">
        <v>44523</v>
      </c>
      <c r="B198" s="17">
        <v>0.62152777777777779</v>
      </c>
      <c r="C198" s="14" t="s">
        <v>1628</v>
      </c>
      <c r="D198" s="14" t="s">
        <v>725</v>
      </c>
      <c r="E198" s="14" t="s">
        <v>724</v>
      </c>
      <c r="F198" s="14">
        <v>27.2</v>
      </c>
      <c r="G198" s="14">
        <v>47</v>
      </c>
      <c r="H198" s="14">
        <v>61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15</v>
      </c>
      <c r="R198" s="14">
        <v>2</v>
      </c>
      <c r="S198" s="14">
        <v>1</v>
      </c>
      <c r="T198" s="14">
        <v>1</v>
      </c>
      <c r="U198" s="14">
        <v>0</v>
      </c>
      <c r="V198" s="14">
        <v>0</v>
      </c>
      <c r="W198" s="14">
        <v>2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2</v>
      </c>
      <c r="AD198" s="14">
        <v>0</v>
      </c>
      <c r="AE198" s="14">
        <v>0</v>
      </c>
      <c r="AF198" s="14">
        <v>50</v>
      </c>
      <c r="AG198" s="14">
        <v>35</v>
      </c>
      <c r="AH198" s="14">
        <v>0</v>
      </c>
      <c r="AI198" s="14">
        <v>0</v>
      </c>
      <c r="AJ198" s="14">
        <v>2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3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</row>
    <row r="199" spans="1:63" x14ac:dyDescent="0.2">
      <c r="A199" s="16">
        <v>44523</v>
      </c>
      <c r="B199" s="17">
        <v>0.62152777777777779</v>
      </c>
      <c r="C199" s="14" t="s">
        <v>1628</v>
      </c>
      <c r="D199" s="14" t="s">
        <v>725</v>
      </c>
      <c r="E199" s="14" t="s">
        <v>724</v>
      </c>
      <c r="F199" s="14">
        <v>27.2</v>
      </c>
      <c r="G199" s="14">
        <v>47</v>
      </c>
      <c r="H199" s="14">
        <v>7</v>
      </c>
      <c r="I199" s="14">
        <v>2</v>
      </c>
      <c r="J199" s="14">
        <v>0</v>
      </c>
      <c r="K199" s="14">
        <v>0</v>
      </c>
      <c r="L199" s="14">
        <v>0</v>
      </c>
      <c r="M199" s="14">
        <v>1</v>
      </c>
      <c r="N199" s="14">
        <v>0</v>
      </c>
      <c r="O199" s="14">
        <v>0</v>
      </c>
      <c r="P199" s="14">
        <v>0</v>
      </c>
      <c r="Q199" s="14">
        <v>34</v>
      </c>
      <c r="R199" s="14">
        <v>3</v>
      </c>
      <c r="S199" s="14">
        <v>7</v>
      </c>
      <c r="T199" s="14">
        <v>1</v>
      </c>
      <c r="U199" s="14">
        <v>0</v>
      </c>
      <c r="V199" s="14">
        <v>0</v>
      </c>
      <c r="W199" s="14">
        <v>3</v>
      </c>
      <c r="X199" s="14">
        <v>1</v>
      </c>
      <c r="Y199" s="14">
        <v>0</v>
      </c>
      <c r="Z199" s="14">
        <v>0</v>
      </c>
      <c r="AA199" s="14">
        <v>0</v>
      </c>
      <c r="AB199" s="14">
        <v>1</v>
      </c>
      <c r="AC199" s="14">
        <v>5</v>
      </c>
      <c r="AD199" s="14">
        <v>0</v>
      </c>
      <c r="AE199" s="14">
        <v>0</v>
      </c>
      <c r="AF199" s="14">
        <v>45</v>
      </c>
      <c r="AG199" s="14">
        <v>35</v>
      </c>
      <c r="AH199" s="14">
        <v>0</v>
      </c>
      <c r="AI199" s="14">
        <v>0</v>
      </c>
      <c r="AJ199" s="14">
        <v>1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3</v>
      </c>
      <c r="AX199" s="14">
        <v>0</v>
      </c>
      <c r="AY199" s="14">
        <v>0</v>
      </c>
      <c r="AZ199" s="14">
        <v>2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</row>
    <row r="200" spans="1:63" x14ac:dyDescent="0.2">
      <c r="A200" s="16">
        <v>44239</v>
      </c>
      <c r="B200" s="17">
        <v>0.62430555555555556</v>
      </c>
      <c r="C200" s="14" t="s">
        <v>1627</v>
      </c>
      <c r="D200" s="14" t="s">
        <v>725</v>
      </c>
      <c r="E200" s="14" t="s">
        <v>724</v>
      </c>
      <c r="F200" s="14">
        <v>36.200000000000003</v>
      </c>
      <c r="G200" s="14">
        <v>23.9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1</v>
      </c>
      <c r="W200" s="14">
        <v>0</v>
      </c>
      <c r="X200" s="14">
        <v>3</v>
      </c>
      <c r="Y200" s="14">
        <v>0</v>
      </c>
      <c r="Z200" s="14">
        <v>0</v>
      </c>
      <c r="AA200" s="14">
        <v>0</v>
      </c>
      <c r="AB200" s="14">
        <v>2</v>
      </c>
      <c r="AC200" s="14">
        <v>0</v>
      </c>
      <c r="AD200" s="14">
        <v>0</v>
      </c>
      <c r="AE200" s="14">
        <v>0</v>
      </c>
      <c r="AF200" s="14">
        <v>105</v>
      </c>
      <c r="AG200" s="14">
        <v>8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11</v>
      </c>
      <c r="BA200" s="14">
        <v>0</v>
      </c>
      <c r="BB200" s="14">
        <v>0</v>
      </c>
      <c r="BC200" s="14">
        <v>1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</row>
    <row r="201" spans="1:63" x14ac:dyDescent="0.2">
      <c r="A201" s="16">
        <v>44239</v>
      </c>
      <c r="B201" s="17">
        <v>0.62430555555555556</v>
      </c>
      <c r="C201" s="14" t="s">
        <v>1627</v>
      </c>
      <c r="D201" s="14" t="s">
        <v>725</v>
      </c>
      <c r="E201" s="14" t="s">
        <v>724</v>
      </c>
      <c r="F201" s="14">
        <v>36.200000000000003</v>
      </c>
      <c r="G201" s="14">
        <v>23.9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38</v>
      </c>
      <c r="R201" s="14">
        <v>0</v>
      </c>
      <c r="S201" s="14">
        <v>0</v>
      </c>
      <c r="T201" s="14">
        <v>0</v>
      </c>
      <c r="U201" s="14">
        <v>1</v>
      </c>
      <c r="V201" s="14">
        <v>0</v>
      </c>
      <c r="W201" s="14">
        <v>0</v>
      </c>
      <c r="X201" s="14">
        <v>1</v>
      </c>
      <c r="Y201" s="14">
        <v>1</v>
      </c>
      <c r="Z201" s="14">
        <v>2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12</v>
      </c>
      <c r="AG201" s="14">
        <v>4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2</v>
      </c>
      <c r="BA201" s="14">
        <v>0</v>
      </c>
      <c r="BB201" s="14">
        <v>0</v>
      </c>
      <c r="BC201" s="14">
        <v>1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</row>
    <row r="202" spans="1:63" x14ac:dyDescent="0.2">
      <c r="A202" s="16">
        <v>44239</v>
      </c>
      <c r="B202" s="17">
        <v>0.62430555555555556</v>
      </c>
      <c r="C202" s="14" t="s">
        <v>1628</v>
      </c>
      <c r="D202" s="14" t="s">
        <v>725</v>
      </c>
      <c r="E202" s="14" t="s">
        <v>724</v>
      </c>
      <c r="F202" s="14">
        <v>36.200000000000003</v>
      </c>
      <c r="G202" s="14">
        <v>23.9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2</v>
      </c>
      <c r="R202" s="14">
        <v>0</v>
      </c>
      <c r="S202" s="14">
        <v>0</v>
      </c>
      <c r="T202" s="14">
        <v>0</v>
      </c>
      <c r="U202" s="14">
        <v>1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1</v>
      </c>
      <c r="AC202" s="14">
        <v>0</v>
      </c>
      <c r="AD202" s="14">
        <v>0</v>
      </c>
      <c r="AE202" s="14">
        <v>0</v>
      </c>
      <c r="AF202" s="14">
        <v>116</v>
      </c>
      <c r="AG202" s="14">
        <v>7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26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</row>
    <row r="203" spans="1:63" x14ac:dyDescent="0.2">
      <c r="A203" s="16">
        <v>44239</v>
      </c>
      <c r="B203" s="17">
        <v>0.62430555555555556</v>
      </c>
      <c r="C203" s="14" t="s">
        <v>1629</v>
      </c>
      <c r="D203" s="14" t="s">
        <v>725</v>
      </c>
      <c r="E203" s="14" t="s">
        <v>724</v>
      </c>
      <c r="F203" s="14">
        <v>36.200000000000003</v>
      </c>
      <c r="G203" s="14">
        <v>23.9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7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1</v>
      </c>
      <c r="AC203" s="14">
        <v>0</v>
      </c>
      <c r="AD203" s="14">
        <v>0</v>
      </c>
      <c r="AE203" s="14">
        <v>0</v>
      </c>
      <c r="AF203" s="14">
        <v>40</v>
      </c>
      <c r="AG203" s="14">
        <v>4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4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</row>
    <row r="204" spans="1:63" x14ac:dyDescent="0.2">
      <c r="A204" s="16">
        <v>44267</v>
      </c>
      <c r="B204" s="17">
        <v>0.62638888888888888</v>
      </c>
      <c r="C204" s="14" t="s">
        <v>1628</v>
      </c>
      <c r="D204" s="14" t="s">
        <v>725</v>
      </c>
      <c r="E204" s="14" t="s">
        <v>724</v>
      </c>
      <c r="F204" s="14">
        <v>32.6</v>
      </c>
      <c r="G204" s="14">
        <v>27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54</v>
      </c>
      <c r="R204" s="14">
        <v>1</v>
      </c>
      <c r="S204" s="14">
        <v>1</v>
      </c>
      <c r="T204" s="14">
        <v>1</v>
      </c>
      <c r="U204" s="14">
        <v>0</v>
      </c>
      <c r="V204" s="14">
        <v>0</v>
      </c>
      <c r="W204" s="14">
        <v>0</v>
      </c>
      <c r="X204" s="14">
        <v>1</v>
      </c>
      <c r="Y204" s="14">
        <v>2</v>
      </c>
      <c r="Z204" s="14">
        <v>1</v>
      </c>
      <c r="AA204" s="14">
        <v>0</v>
      </c>
      <c r="AB204" s="14">
        <v>4</v>
      </c>
      <c r="AC204" s="14">
        <v>0</v>
      </c>
      <c r="AD204" s="14">
        <v>1</v>
      </c>
      <c r="AE204" s="14">
        <v>0</v>
      </c>
      <c r="AF204" s="14">
        <v>32</v>
      </c>
      <c r="AG204" s="14">
        <v>14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2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</row>
    <row r="205" spans="1:63" x14ac:dyDescent="0.2">
      <c r="A205" s="16">
        <v>44267</v>
      </c>
      <c r="B205" s="17">
        <v>0.62638888888888888</v>
      </c>
      <c r="C205" s="14" t="s">
        <v>1629</v>
      </c>
      <c r="D205" s="14" t="s">
        <v>725</v>
      </c>
      <c r="E205" s="14" t="s">
        <v>724</v>
      </c>
      <c r="F205" s="14">
        <v>32.6</v>
      </c>
      <c r="G205" s="14">
        <v>27</v>
      </c>
      <c r="H205" s="14">
        <v>3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48</v>
      </c>
      <c r="R205" s="14">
        <v>1</v>
      </c>
      <c r="S205" s="14">
        <v>0</v>
      </c>
      <c r="T205" s="14">
        <v>0</v>
      </c>
      <c r="U205" s="14">
        <v>0</v>
      </c>
      <c r="V205" s="14">
        <v>1</v>
      </c>
      <c r="W205" s="14">
        <v>0</v>
      </c>
      <c r="X205" s="14">
        <v>0</v>
      </c>
      <c r="Y205" s="14">
        <v>0</v>
      </c>
      <c r="Z205" s="14">
        <v>1</v>
      </c>
      <c r="AA205" s="14">
        <v>0</v>
      </c>
      <c r="AB205" s="14">
        <v>1</v>
      </c>
      <c r="AC205" s="14">
        <v>0</v>
      </c>
      <c r="AD205" s="14">
        <v>0</v>
      </c>
      <c r="AE205" s="14">
        <v>0</v>
      </c>
      <c r="AF205" s="14">
        <v>82</v>
      </c>
      <c r="AG205" s="14">
        <v>34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1</v>
      </c>
      <c r="AO205" s="14">
        <v>0</v>
      </c>
      <c r="AP205" s="14">
        <v>0</v>
      </c>
      <c r="AQ205" s="14">
        <v>1</v>
      </c>
      <c r="AR205" s="14">
        <v>0</v>
      </c>
      <c r="AS205" s="14">
        <v>0</v>
      </c>
      <c r="AT205" s="14">
        <v>1</v>
      </c>
      <c r="AU205" s="14">
        <v>0</v>
      </c>
      <c r="AV205" s="14">
        <v>0</v>
      </c>
      <c r="AW205" s="14">
        <v>0</v>
      </c>
      <c r="AX205" s="14">
        <v>0</v>
      </c>
      <c r="AY205" s="14">
        <v>1</v>
      </c>
      <c r="AZ205" s="14">
        <v>5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</row>
    <row r="206" spans="1:63" x14ac:dyDescent="0.2">
      <c r="A206" s="16">
        <v>44208</v>
      </c>
      <c r="B206" s="17">
        <v>0.62708333333333333</v>
      </c>
      <c r="C206" s="14" t="s">
        <v>1627</v>
      </c>
      <c r="D206" s="14" t="s">
        <v>725</v>
      </c>
      <c r="E206" s="14" t="s">
        <v>724</v>
      </c>
      <c r="F206" s="14">
        <v>37.200000000000003</v>
      </c>
      <c r="G206" s="14">
        <v>33.200000000000003</v>
      </c>
      <c r="H206" s="14">
        <v>6</v>
      </c>
      <c r="I206" s="14">
        <v>11</v>
      </c>
      <c r="J206" s="14">
        <v>6</v>
      </c>
      <c r="K206" s="14">
        <v>0</v>
      </c>
      <c r="L206" s="14">
        <v>1</v>
      </c>
      <c r="M206" s="14">
        <v>0</v>
      </c>
      <c r="N206" s="14">
        <v>0</v>
      </c>
      <c r="O206" s="14">
        <v>1</v>
      </c>
      <c r="P206" s="14">
        <v>3</v>
      </c>
      <c r="Q206" s="14">
        <v>108</v>
      </c>
      <c r="R206" s="14">
        <v>23</v>
      </c>
      <c r="S206" s="14">
        <v>12</v>
      </c>
      <c r="T206" s="14">
        <v>6</v>
      </c>
      <c r="U206" s="14">
        <v>0</v>
      </c>
      <c r="V206" s="14">
        <v>2</v>
      </c>
      <c r="W206" s="14">
        <v>8</v>
      </c>
      <c r="X206" s="14">
        <v>0</v>
      </c>
      <c r="Y206" s="14">
        <v>16</v>
      </c>
      <c r="Z206" s="14">
        <v>1</v>
      </c>
      <c r="AA206" s="14">
        <v>0</v>
      </c>
      <c r="AB206" s="14">
        <v>3</v>
      </c>
      <c r="AC206" s="14">
        <v>1</v>
      </c>
      <c r="AD206" s="14">
        <v>2</v>
      </c>
      <c r="AE206" s="14">
        <v>0</v>
      </c>
      <c r="AF206" s="14">
        <v>113</v>
      </c>
      <c r="AG206" s="14">
        <v>11</v>
      </c>
      <c r="AH206" s="14">
        <v>0</v>
      </c>
      <c r="AI206" s="14">
        <v>0</v>
      </c>
      <c r="AJ206" s="14">
        <v>1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183</v>
      </c>
      <c r="BA206" s="14">
        <v>0</v>
      </c>
      <c r="BB206" s="14">
        <v>0</v>
      </c>
      <c r="BC206" s="14">
        <v>4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</row>
    <row r="207" spans="1:63" x14ac:dyDescent="0.2">
      <c r="A207" s="16">
        <v>44208</v>
      </c>
      <c r="B207" s="17">
        <v>0.62708333333333333</v>
      </c>
      <c r="C207" s="14" t="s">
        <v>1628</v>
      </c>
      <c r="D207" s="14" t="s">
        <v>725</v>
      </c>
      <c r="E207" s="14" t="s">
        <v>724</v>
      </c>
      <c r="F207" s="14">
        <v>37.200000000000003</v>
      </c>
      <c r="G207" s="14">
        <v>33.200000000000003</v>
      </c>
      <c r="H207" s="14">
        <v>12</v>
      </c>
      <c r="I207" s="14">
        <v>2</v>
      </c>
      <c r="J207" s="14">
        <v>2</v>
      </c>
      <c r="K207" s="14">
        <v>0</v>
      </c>
      <c r="L207" s="14">
        <v>0</v>
      </c>
      <c r="M207" s="14">
        <v>0</v>
      </c>
      <c r="N207" s="14">
        <v>1</v>
      </c>
      <c r="O207" s="14">
        <v>2</v>
      </c>
      <c r="P207" s="14">
        <v>0</v>
      </c>
      <c r="Q207" s="14">
        <v>43</v>
      </c>
      <c r="R207" s="14">
        <v>7</v>
      </c>
      <c r="S207" s="14">
        <v>2</v>
      </c>
      <c r="T207" s="14">
        <v>3</v>
      </c>
      <c r="U207" s="14">
        <v>1</v>
      </c>
      <c r="V207" s="14">
        <v>0</v>
      </c>
      <c r="W207" s="14">
        <v>5</v>
      </c>
      <c r="X207" s="14">
        <v>0</v>
      </c>
      <c r="Y207" s="14">
        <v>7</v>
      </c>
      <c r="Z207" s="14">
        <v>0</v>
      </c>
      <c r="AA207" s="14">
        <v>0</v>
      </c>
      <c r="AB207" s="14">
        <v>0</v>
      </c>
      <c r="AC207" s="14">
        <v>3</v>
      </c>
      <c r="AD207" s="14">
        <v>0</v>
      </c>
      <c r="AE207" s="14">
        <v>0</v>
      </c>
      <c r="AF207" s="14">
        <v>44</v>
      </c>
      <c r="AG207" s="14">
        <v>3</v>
      </c>
      <c r="AH207" s="14">
        <v>0</v>
      </c>
      <c r="AI207" s="14">
        <v>0</v>
      </c>
      <c r="AJ207" s="14">
        <v>2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177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1</v>
      </c>
      <c r="BH207" s="14">
        <v>0</v>
      </c>
      <c r="BI207" s="14">
        <v>0</v>
      </c>
      <c r="BJ207" s="14">
        <v>0</v>
      </c>
      <c r="BK207" s="14">
        <v>0</v>
      </c>
    </row>
    <row r="208" spans="1:63" x14ac:dyDescent="0.2">
      <c r="A208" s="16">
        <v>44208</v>
      </c>
      <c r="B208" s="17">
        <v>0.63055555555555554</v>
      </c>
      <c r="C208" s="14" t="s">
        <v>1627</v>
      </c>
      <c r="D208" s="14" t="s">
        <v>725</v>
      </c>
      <c r="E208" s="14" t="s">
        <v>724</v>
      </c>
      <c r="F208" s="14">
        <v>35.5</v>
      </c>
      <c r="G208" s="14">
        <v>33.5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9</v>
      </c>
      <c r="R208" s="14">
        <v>1</v>
      </c>
      <c r="S208" s="14">
        <v>0</v>
      </c>
      <c r="T208" s="14">
        <v>1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1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14">
        <v>62</v>
      </c>
      <c r="AG208" s="14">
        <v>2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14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>
        <v>0</v>
      </c>
      <c r="BI208" s="14">
        <v>0</v>
      </c>
      <c r="BJ208" s="14">
        <v>0</v>
      </c>
      <c r="BK208" s="14">
        <v>0</v>
      </c>
    </row>
    <row r="209" spans="1:63" x14ac:dyDescent="0.2">
      <c r="A209" s="16">
        <v>44208</v>
      </c>
      <c r="B209" s="17">
        <v>0.63055555555555554</v>
      </c>
      <c r="C209" s="14" t="s">
        <v>1628</v>
      </c>
      <c r="D209" s="14" t="s">
        <v>725</v>
      </c>
      <c r="E209" s="14" t="s">
        <v>724</v>
      </c>
      <c r="F209" s="14">
        <v>35.5</v>
      </c>
      <c r="G209" s="14">
        <v>33.5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2</v>
      </c>
      <c r="P209" s="14">
        <v>0</v>
      </c>
      <c r="Q209" s="14">
        <v>0</v>
      </c>
      <c r="R209" s="14">
        <v>0</v>
      </c>
      <c r="S209" s="14">
        <v>0</v>
      </c>
      <c r="T209" s="14">
        <v>1</v>
      </c>
      <c r="U209" s="14">
        <v>0</v>
      </c>
      <c r="V209" s="14">
        <v>6</v>
      </c>
      <c r="W209" s="14">
        <v>0</v>
      </c>
      <c r="X209" s="14">
        <v>0</v>
      </c>
      <c r="Y209" s="14">
        <v>0</v>
      </c>
      <c r="Z209" s="14">
        <v>1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98</v>
      </c>
      <c r="AG209" s="14">
        <v>1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47</v>
      </c>
      <c r="BA209" s="14">
        <v>0</v>
      </c>
      <c r="BB209" s="14">
        <v>0</v>
      </c>
      <c r="BC209" s="14">
        <v>1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14">
        <v>0</v>
      </c>
    </row>
    <row r="210" spans="1:63" x14ac:dyDescent="0.2">
      <c r="A210" s="16">
        <v>44208</v>
      </c>
      <c r="B210" s="17">
        <v>0.63055555555555554</v>
      </c>
      <c r="C210" s="14" t="s">
        <v>1628</v>
      </c>
      <c r="D210" s="14" t="s">
        <v>725</v>
      </c>
      <c r="E210" s="14" t="s">
        <v>724</v>
      </c>
      <c r="F210" s="14">
        <v>35.5</v>
      </c>
      <c r="G210" s="14">
        <v>33.5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2</v>
      </c>
      <c r="P210" s="14">
        <v>0</v>
      </c>
      <c r="Q210" s="14">
        <v>5</v>
      </c>
      <c r="R210" s="14">
        <v>1</v>
      </c>
      <c r="S210" s="14">
        <v>1</v>
      </c>
      <c r="T210" s="14">
        <v>1</v>
      </c>
      <c r="U210" s="14">
        <v>0</v>
      </c>
      <c r="V210" s="14">
        <v>0</v>
      </c>
      <c r="W210" s="14">
        <v>0</v>
      </c>
      <c r="X210" s="14">
        <v>1</v>
      </c>
      <c r="Y210" s="14">
        <v>0</v>
      </c>
      <c r="Z210" s="14">
        <v>0</v>
      </c>
      <c r="AA210" s="14">
        <v>0</v>
      </c>
      <c r="AB210" s="14">
        <v>1</v>
      </c>
      <c r="AC210" s="14">
        <v>0</v>
      </c>
      <c r="AD210" s="14">
        <v>0</v>
      </c>
      <c r="AE210" s="14">
        <v>0</v>
      </c>
      <c r="AF210" s="14">
        <v>65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33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</row>
    <row r="211" spans="1:63" x14ac:dyDescent="0.2">
      <c r="A211" s="16">
        <v>44208</v>
      </c>
      <c r="B211" s="17">
        <v>0.63055555555555554</v>
      </c>
      <c r="C211" s="14" t="s">
        <v>1628</v>
      </c>
      <c r="D211" s="14" t="s">
        <v>725</v>
      </c>
      <c r="E211" s="14" t="s">
        <v>724</v>
      </c>
      <c r="F211" s="14">
        <v>35.5</v>
      </c>
      <c r="G211" s="14">
        <v>33.5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25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2</v>
      </c>
      <c r="Z211" s="14">
        <v>5</v>
      </c>
      <c r="AA211" s="14">
        <v>0</v>
      </c>
      <c r="AB211" s="14">
        <v>2</v>
      </c>
      <c r="AC211" s="14">
        <v>0</v>
      </c>
      <c r="AD211" s="14">
        <v>0</v>
      </c>
      <c r="AE211" s="14">
        <v>0</v>
      </c>
      <c r="AF211" s="14">
        <v>22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5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</row>
    <row r="212" spans="1:63" x14ac:dyDescent="0.2">
      <c r="A212" s="16">
        <v>44522</v>
      </c>
      <c r="B212" s="17">
        <v>0.63541666666666663</v>
      </c>
      <c r="C212" s="14" t="s">
        <v>1627</v>
      </c>
      <c r="D212" s="14" t="s">
        <v>725</v>
      </c>
      <c r="E212" s="14" t="s">
        <v>724</v>
      </c>
      <c r="F212" s="14">
        <v>31</v>
      </c>
      <c r="G212" s="14">
        <v>26.7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8</v>
      </c>
      <c r="R212" s="14">
        <v>0</v>
      </c>
      <c r="S212" s="14">
        <v>2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22</v>
      </c>
      <c r="AG212" s="14">
        <v>7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7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14">
        <v>0</v>
      </c>
    </row>
    <row r="213" spans="1:63" x14ac:dyDescent="0.2">
      <c r="A213" s="16">
        <v>44522</v>
      </c>
      <c r="B213" s="17">
        <v>0.63541666666666663</v>
      </c>
      <c r="C213" s="14" t="s">
        <v>1628</v>
      </c>
      <c r="D213" s="14" t="s">
        <v>725</v>
      </c>
      <c r="E213" s="14" t="s">
        <v>724</v>
      </c>
      <c r="F213" s="14">
        <v>31</v>
      </c>
      <c r="G213" s="14">
        <v>26.7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3</v>
      </c>
      <c r="R213" s="14">
        <v>0</v>
      </c>
      <c r="S213" s="14">
        <v>4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2</v>
      </c>
      <c r="AD213" s="14">
        <v>0</v>
      </c>
      <c r="AE213" s="14">
        <v>0</v>
      </c>
      <c r="AF213" s="14">
        <v>15</v>
      </c>
      <c r="AG213" s="14">
        <v>4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10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</row>
    <row r="214" spans="1:63" x14ac:dyDescent="0.2">
      <c r="A214" s="16">
        <v>44530</v>
      </c>
      <c r="B214" s="17">
        <v>0.6381944444444444</v>
      </c>
      <c r="C214" s="14" t="s">
        <v>1627</v>
      </c>
      <c r="D214" s="14" t="s">
        <v>725</v>
      </c>
      <c r="E214" s="14" t="s">
        <v>724</v>
      </c>
      <c r="F214" s="14">
        <v>35.299999999999997</v>
      </c>
      <c r="G214" s="14">
        <v>36.700000000000003</v>
      </c>
      <c r="H214" s="14">
        <v>3</v>
      </c>
      <c r="I214" s="14">
        <v>1</v>
      </c>
      <c r="J214" s="14">
        <v>3</v>
      </c>
      <c r="K214" s="14">
        <v>0</v>
      </c>
      <c r="L214" s="14">
        <v>0</v>
      </c>
      <c r="M214" s="14">
        <v>2</v>
      </c>
      <c r="N214" s="14">
        <v>0</v>
      </c>
      <c r="O214" s="14">
        <v>2</v>
      </c>
      <c r="P214" s="14">
        <v>0</v>
      </c>
      <c r="Q214" s="14">
        <v>43</v>
      </c>
      <c r="R214" s="14">
        <v>40</v>
      </c>
      <c r="S214" s="14">
        <v>22</v>
      </c>
      <c r="T214" s="14">
        <v>3</v>
      </c>
      <c r="U214" s="14">
        <v>0</v>
      </c>
      <c r="V214" s="14">
        <v>3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3</v>
      </c>
      <c r="AD214" s="14">
        <v>0</v>
      </c>
      <c r="AE214" s="14">
        <v>0</v>
      </c>
      <c r="AF214" s="14">
        <v>90</v>
      </c>
      <c r="AG214" s="14">
        <v>14</v>
      </c>
      <c r="AH214" s="14">
        <v>0</v>
      </c>
      <c r="AI214" s="14">
        <v>0</v>
      </c>
      <c r="AJ214" s="14">
        <v>2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56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</row>
    <row r="215" spans="1:63" x14ac:dyDescent="0.2">
      <c r="A215" s="16">
        <v>44530</v>
      </c>
      <c r="B215" s="17">
        <v>0.6381944444444444</v>
      </c>
      <c r="C215" s="14" t="s">
        <v>1628</v>
      </c>
      <c r="D215" s="14" t="s">
        <v>725</v>
      </c>
      <c r="E215" s="14" t="s">
        <v>724</v>
      </c>
      <c r="F215" s="14">
        <v>35.299999999999997</v>
      </c>
      <c r="G215" s="14">
        <v>36.700000000000003</v>
      </c>
      <c r="H215" s="14">
        <v>11</v>
      </c>
      <c r="I215" s="14">
        <v>0</v>
      </c>
      <c r="J215" s="14">
        <v>0</v>
      </c>
      <c r="K215" s="14">
        <v>1</v>
      </c>
      <c r="L215" s="14">
        <v>0</v>
      </c>
      <c r="M215" s="14">
        <v>1</v>
      </c>
      <c r="N215" s="14">
        <v>0</v>
      </c>
      <c r="O215" s="14">
        <v>1</v>
      </c>
      <c r="P215" s="14">
        <v>2</v>
      </c>
      <c r="Q215" s="14">
        <v>71</v>
      </c>
      <c r="R215" s="14">
        <v>33</v>
      </c>
      <c r="S215" s="14">
        <v>21</v>
      </c>
      <c r="T215" s="14">
        <v>2</v>
      </c>
      <c r="U215" s="14">
        <v>0</v>
      </c>
      <c r="V215" s="14">
        <v>1</v>
      </c>
      <c r="W215" s="14">
        <v>12</v>
      </c>
      <c r="X215" s="14">
        <v>0</v>
      </c>
      <c r="Y215" s="14">
        <v>2</v>
      </c>
      <c r="Z215" s="14">
        <v>0</v>
      </c>
      <c r="AA215" s="14">
        <v>0</v>
      </c>
      <c r="AB215" s="14">
        <v>0</v>
      </c>
      <c r="AC215" s="14">
        <v>10</v>
      </c>
      <c r="AD215" s="14">
        <v>1</v>
      </c>
      <c r="AE215" s="14">
        <v>0</v>
      </c>
      <c r="AF215" s="14">
        <v>123</v>
      </c>
      <c r="AG215" s="14">
        <v>26</v>
      </c>
      <c r="AH215" s="14">
        <v>0</v>
      </c>
      <c r="AI215" s="14">
        <v>0</v>
      </c>
      <c r="AJ215" s="14">
        <v>4</v>
      </c>
      <c r="AK215" s="14">
        <v>0</v>
      </c>
      <c r="AL215" s="14">
        <v>0</v>
      </c>
      <c r="AM215" s="14">
        <v>0</v>
      </c>
      <c r="AN215" s="14">
        <v>0</v>
      </c>
      <c r="AO215" s="14">
        <v>2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130</v>
      </c>
      <c r="BA215" s="14">
        <v>0</v>
      </c>
      <c r="BB215" s="14">
        <v>0</v>
      </c>
      <c r="BC215" s="14">
        <v>2</v>
      </c>
      <c r="BD215" s="14">
        <v>0</v>
      </c>
      <c r="BE215" s="14">
        <v>0</v>
      </c>
      <c r="BF215" s="14">
        <v>1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</row>
    <row r="216" spans="1:63" x14ac:dyDescent="0.2">
      <c r="A216" s="16">
        <v>44298</v>
      </c>
      <c r="B216" s="17">
        <v>0.64236111111111105</v>
      </c>
      <c r="C216" s="14" t="s">
        <v>1627</v>
      </c>
      <c r="D216" s="14" t="s">
        <v>725</v>
      </c>
      <c r="E216" s="14" t="s">
        <v>724</v>
      </c>
      <c r="F216" s="14">
        <v>28.7</v>
      </c>
      <c r="G216" s="14">
        <v>19.7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4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1</v>
      </c>
      <c r="X216" s="14">
        <v>1</v>
      </c>
      <c r="Y216" s="14">
        <v>2</v>
      </c>
      <c r="Z216" s="14">
        <v>0</v>
      </c>
      <c r="AA216" s="14">
        <v>0</v>
      </c>
      <c r="AB216" s="14">
        <v>0</v>
      </c>
      <c r="AC216" s="14">
        <v>1</v>
      </c>
      <c r="AD216" s="14">
        <v>0</v>
      </c>
      <c r="AE216" s="14">
        <v>0</v>
      </c>
      <c r="AF216" s="14">
        <v>156</v>
      </c>
      <c r="AG216" s="14">
        <v>2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11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</row>
    <row r="217" spans="1:63" x14ac:dyDescent="0.2">
      <c r="A217" s="16">
        <v>44298</v>
      </c>
      <c r="B217" s="17">
        <v>0.64236111111111105</v>
      </c>
      <c r="C217" s="14" t="s">
        <v>1628</v>
      </c>
      <c r="D217" s="14" t="s">
        <v>725</v>
      </c>
      <c r="E217" s="14" t="s">
        <v>724</v>
      </c>
      <c r="F217" s="14">
        <v>28.7</v>
      </c>
      <c r="G217" s="14">
        <v>19.7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211</v>
      </c>
      <c r="R217" s="14">
        <v>0</v>
      </c>
      <c r="S217" s="14">
        <v>0</v>
      </c>
      <c r="T217" s="14">
        <v>1</v>
      </c>
      <c r="U217" s="14">
        <v>0</v>
      </c>
      <c r="V217" s="14">
        <v>1</v>
      </c>
      <c r="W217" s="14">
        <v>0</v>
      </c>
      <c r="X217" s="14">
        <v>0</v>
      </c>
      <c r="Y217" s="14">
        <v>0</v>
      </c>
      <c r="Z217" s="14">
        <v>1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14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2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</row>
    <row r="218" spans="1:63" x14ac:dyDescent="0.2">
      <c r="A218" s="16">
        <v>44298</v>
      </c>
      <c r="B218" s="17">
        <v>0.64236111111111105</v>
      </c>
      <c r="C218" s="14" t="s">
        <v>1629</v>
      </c>
      <c r="D218" s="14" t="s">
        <v>725</v>
      </c>
      <c r="E218" s="14" t="s">
        <v>724</v>
      </c>
      <c r="F218" s="14">
        <v>28.7</v>
      </c>
      <c r="G218" s="14">
        <v>19.7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56</v>
      </c>
      <c r="R218" s="14">
        <v>1</v>
      </c>
      <c r="S218" s="14">
        <v>0</v>
      </c>
      <c r="T218" s="14">
        <v>0</v>
      </c>
      <c r="U218" s="14">
        <v>0</v>
      </c>
      <c r="V218" s="14">
        <v>0</v>
      </c>
      <c r="W218" s="14">
        <v>1</v>
      </c>
      <c r="X218" s="14">
        <v>1</v>
      </c>
      <c r="Y218" s="14">
        <v>1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79</v>
      </c>
      <c r="AG218" s="14">
        <v>1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1</v>
      </c>
      <c r="AV218" s="14">
        <v>0</v>
      </c>
      <c r="AW218" s="14">
        <v>0</v>
      </c>
      <c r="AX218" s="14">
        <v>0</v>
      </c>
      <c r="AY218" s="14">
        <v>0</v>
      </c>
      <c r="AZ218" s="14">
        <v>18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</row>
    <row r="219" spans="1:63" x14ac:dyDescent="0.2">
      <c r="A219" s="16">
        <v>44298</v>
      </c>
      <c r="B219" s="17">
        <v>0.64236111111111105</v>
      </c>
      <c r="C219" s="14" t="s">
        <v>1629</v>
      </c>
      <c r="D219" s="14" t="s">
        <v>725</v>
      </c>
      <c r="E219" s="14" t="s">
        <v>724</v>
      </c>
      <c r="F219" s="14">
        <v>28.7</v>
      </c>
      <c r="G219" s="14">
        <v>19.7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120</v>
      </c>
      <c r="R219" s="14">
        <v>0</v>
      </c>
      <c r="S219" s="14">
        <v>1</v>
      </c>
      <c r="T219" s="14">
        <v>0</v>
      </c>
      <c r="U219" s="14">
        <v>0</v>
      </c>
      <c r="V219" s="14">
        <v>0</v>
      </c>
      <c r="W219" s="14">
        <v>0</v>
      </c>
      <c r="X219" s="14">
        <v>1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6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11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</row>
    <row r="220" spans="1:63" x14ac:dyDescent="0.2">
      <c r="A220" s="16">
        <v>44239</v>
      </c>
      <c r="B220" s="17">
        <v>0.6479166666666667</v>
      </c>
      <c r="C220" s="14" t="s">
        <v>1627</v>
      </c>
      <c r="D220" s="14" t="s">
        <v>725</v>
      </c>
      <c r="E220" s="14" t="s">
        <v>724</v>
      </c>
      <c r="F220" s="14">
        <v>37.299999999999997</v>
      </c>
      <c r="G220" s="14">
        <v>22.5</v>
      </c>
      <c r="H220" s="14">
        <v>2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22</v>
      </c>
      <c r="R220" s="14">
        <v>20</v>
      </c>
      <c r="S220" s="14">
        <v>0</v>
      </c>
      <c r="T220" s="14">
        <v>1</v>
      </c>
      <c r="U220" s="14">
        <v>0</v>
      </c>
      <c r="V220" s="14">
        <v>7</v>
      </c>
      <c r="W220" s="14">
        <v>6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17</v>
      </c>
      <c r="AD220" s="14">
        <v>0</v>
      </c>
      <c r="AE220" s="14">
        <v>0</v>
      </c>
      <c r="AF220" s="14">
        <v>43</v>
      </c>
      <c r="AG220" s="14">
        <v>12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35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12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</row>
    <row r="221" spans="1:63" x14ac:dyDescent="0.2">
      <c r="A221" s="16">
        <v>44239</v>
      </c>
      <c r="B221" s="17">
        <v>0.6479166666666667</v>
      </c>
      <c r="C221" s="14" t="s">
        <v>1629</v>
      </c>
      <c r="D221" s="14" t="s">
        <v>725</v>
      </c>
      <c r="E221" s="14" t="s">
        <v>724</v>
      </c>
      <c r="F221" s="14">
        <v>37.299999999999997</v>
      </c>
      <c r="G221" s="14">
        <v>22.5</v>
      </c>
      <c r="H221" s="14">
        <v>1</v>
      </c>
      <c r="I221" s="14">
        <v>1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77</v>
      </c>
      <c r="R221" s="14">
        <v>41</v>
      </c>
      <c r="S221" s="14">
        <v>8</v>
      </c>
      <c r="T221" s="14">
        <v>0</v>
      </c>
      <c r="U221" s="14">
        <v>0</v>
      </c>
      <c r="V221" s="14">
        <v>20</v>
      </c>
      <c r="W221" s="14">
        <v>9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30</v>
      </c>
      <c r="AD221" s="14">
        <v>0</v>
      </c>
      <c r="AE221" s="14">
        <v>0</v>
      </c>
      <c r="AF221" s="14">
        <v>78</v>
      </c>
      <c r="AG221" s="14">
        <v>5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82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27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</row>
    <row r="222" spans="1:63" x14ac:dyDescent="0.2">
      <c r="A222" s="16">
        <v>44267</v>
      </c>
      <c r="B222" s="17">
        <v>0.6479166666666667</v>
      </c>
      <c r="C222" s="14" t="s">
        <v>1628</v>
      </c>
      <c r="D222" s="14" t="s">
        <v>725</v>
      </c>
      <c r="E222" s="14" t="s">
        <v>724</v>
      </c>
      <c r="F222" s="14">
        <v>32.799999999999997</v>
      </c>
      <c r="G222" s="14">
        <v>28.5</v>
      </c>
      <c r="H222" s="14">
        <v>3</v>
      </c>
      <c r="I222" s="14">
        <v>0</v>
      </c>
      <c r="J222" s="14">
        <v>1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  <c r="P222" s="14">
        <v>0</v>
      </c>
      <c r="Q222" s="14">
        <v>11</v>
      </c>
      <c r="R222" s="14">
        <v>4</v>
      </c>
      <c r="S222" s="14">
        <v>12</v>
      </c>
      <c r="T222" s="14">
        <v>3</v>
      </c>
      <c r="U222" s="14">
        <v>0</v>
      </c>
      <c r="V222" s="14">
        <v>1</v>
      </c>
      <c r="W222" s="14">
        <v>5</v>
      </c>
      <c r="X222" s="14">
        <v>1</v>
      </c>
      <c r="Y222" s="14">
        <v>0</v>
      </c>
      <c r="Z222" s="14">
        <v>1</v>
      </c>
      <c r="AA222" s="14">
        <v>0</v>
      </c>
      <c r="AB222" s="14">
        <v>0</v>
      </c>
      <c r="AC222" s="14">
        <v>12</v>
      </c>
      <c r="AD222" s="14">
        <v>0</v>
      </c>
      <c r="AE222" s="14">
        <v>0</v>
      </c>
      <c r="AF222" s="14">
        <v>71</v>
      </c>
      <c r="AG222" s="14">
        <v>16</v>
      </c>
      <c r="AH222" s="14">
        <v>0</v>
      </c>
      <c r="AI222" s="14">
        <v>0</v>
      </c>
      <c r="AJ222" s="14">
        <v>1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2</v>
      </c>
      <c r="AV222" s="14">
        <v>0</v>
      </c>
      <c r="AW222" s="14">
        <v>0</v>
      </c>
      <c r="AX222" s="14">
        <v>0</v>
      </c>
      <c r="AY222" s="14">
        <v>0</v>
      </c>
      <c r="AZ222" s="14">
        <v>36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</row>
    <row r="223" spans="1:63" x14ac:dyDescent="0.2">
      <c r="A223" s="16">
        <v>44267</v>
      </c>
      <c r="B223" s="17">
        <v>0.6479166666666667</v>
      </c>
      <c r="C223" s="14" t="s">
        <v>1628</v>
      </c>
      <c r="D223" s="14" t="s">
        <v>725</v>
      </c>
      <c r="E223" s="14" t="s">
        <v>724</v>
      </c>
      <c r="F223" s="14">
        <v>32.799999999999997</v>
      </c>
      <c r="G223" s="14">
        <v>28.5</v>
      </c>
      <c r="H223" s="14">
        <v>2</v>
      </c>
      <c r="I223" s="14">
        <v>0</v>
      </c>
      <c r="J223" s="14">
        <v>0</v>
      </c>
      <c r="K223" s="14">
        <v>2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17</v>
      </c>
      <c r="R223" s="14">
        <v>17</v>
      </c>
      <c r="S223" s="14">
        <v>21</v>
      </c>
      <c r="T223" s="14">
        <v>1</v>
      </c>
      <c r="U223" s="14">
        <v>0</v>
      </c>
      <c r="V223" s="14">
        <v>3</v>
      </c>
      <c r="W223" s="14">
        <v>2</v>
      </c>
      <c r="X223" s="14">
        <v>0</v>
      </c>
      <c r="Y223" s="14">
        <v>1</v>
      </c>
      <c r="Z223" s="14">
        <v>0</v>
      </c>
      <c r="AA223" s="14">
        <v>0</v>
      </c>
      <c r="AB223" s="14">
        <v>0</v>
      </c>
      <c r="AC223" s="14">
        <v>1</v>
      </c>
      <c r="AD223" s="14">
        <v>0</v>
      </c>
      <c r="AE223" s="14">
        <v>0</v>
      </c>
      <c r="AF223" s="14">
        <v>33</v>
      </c>
      <c r="AG223" s="14">
        <v>3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13</v>
      </c>
      <c r="BA223" s="14">
        <v>0</v>
      </c>
      <c r="BB223" s="14">
        <v>0</v>
      </c>
      <c r="BC223" s="14">
        <v>0</v>
      </c>
      <c r="BD223" s="14">
        <v>0</v>
      </c>
      <c r="BE223" s="14">
        <v>8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</row>
    <row r="224" spans="1:63" x14ac:dyDescent="0.2">
      <c r="A224" s="16">
        <v>44267</v>
      </c>
      <c r="B224" s="17">
        <v>0.6479166666666667</v>
      </c>
      <c r="C224" s="14" t="s">
        <v>1628</v>
      </c>
      <c r="D224" s="14" t="s">
        <v>725</v>
      </c>
      <c r="E224" s="14" t="s">
        <v>724</v>
      </c>
      <c r="F224" s="14">
        <v>32.799999999999997</v>
      </c>
      <c r="G224" s="14">
        <v>28.5</v>
      </c>
      <c r="H224" s="14">
        <v>0</v>
      </c>
      <c r="I224" s="14">
        <v>0</v>
      </c>
      <c r="J224" s="14">
        <v>8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14">
        <v>39</v>
      </c>
      <c r="R224" s="14">
        <v>30</v>
      </c>
      <c r="S224" s="14">
        <v>21</v>
      </c>
      <c r="T224" s="14">
        <v>10</v>
      </c>
      <c r="U224" s="14">
        <v>0</v>
      </c>
      <c r="V224" s="14">
        <v>8</v>
      </c>
      <c r="W224" s="14">
        <v>3</v>
      </c>
      <c r="X224" s="14">
        <v>0</v>
      </c>
      <c r="Y224" s="14">
        <v>2</v>
      </c>
      <c r="Z224" s="14">
        <v>0</v>
      </c>
      <c r="AA224" s="14">
        <v>0</v>
      </c>
      <c r="AB224" s="14">
        <v>0</v>
      </c>
      <c r="AC224" s="14">
        <v>8</v>
      </c>
      <c r="AD224" s="14">
        <v>0</v>
      </c>
      <c r="AE224" s="14">
        <v>0</v>
      </c>
      <c r="AF224" s="14">
        <v>73</v>
      </c>
      <c r="AG224" s="14">
        <v>13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68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2</v>
      </c>
      <c r="BH224" s="14">
        <v>0</v>
      </c>
      <c r="BI224" s="14">
        <v>0</v>
      </c>
      <c r="BJ224" s="14">
        <v>0</v>
      </c>
      <c r="BK224" s="14">
        <v>0</v>
      </c>
    </row>
    <row r="225" spans="1:63" x14ac:dyDescent="0.2">
      <c r="A225" s="16">
        <v>44267</v>
      </c>
      <c r="B225" s="17">
        <v>0.6479166666666667</v>
      </c>
      <c r="C225" s="14" t="s">
        <v>1629</v>
      </c>
      <c r="D225" s="14" t="s">
        <v>725</v>
      </c>
      <c r="E225" s="14" t="s">
        <v>724</v>
      </c>
      <c r="F225" s="14">
        <v>32.799999999999997</v>
      </c>
      <c r="G225" s="14">
        <v>28.5</v>
      </c>
      <c r="H225" s="14">
        <v>5</v>
      </c>
      <c r="I225" s="14">
        <v>0</v>
      </c>
      <c r="J225" s="14">
        <v>0</v>
      </c>
      <c r="K225" s="14">
        <v>0</v>
      </c>
      <c r="L225" s="14">
        <v>0</v>
      </c>
      <c r="M225" s="14">
        <v>1</v>
      </c>
      <c r="N225" s="14">
        <v>0</v>
      </c>
      <c r="O225" s="14">
        <v>0</v>
      </c>
      <c r="P225" s="14">
        <v>0</v>
      </c>
      <c r="Q225" s="14">
        <v>37</v>
      </c>
      <c r="R225" s="14">
        <v>33</v>
      </c>
      <c r="S225" s="14">
        <v>18</v>
      </c>
      <c r="T225" s="14">
        <v>0</v>
      </c>
      <c r="U225" s="14">
        <v>0</v>
      </c>
      <c r="V225" s="14">
        <v>0</v>
      </c>
      <c r="W225" s="14">
        <v>11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3</v>
      </c>
      <c r="AD225" s="14">
        <v>0</v>
      </c>
      <c r="AE225" s="14">
        <v>0</v>
      </c>
      <c r="AF225" s="14">
        <v>153</v>
      </c>
      <c r="AG225" s="14">
        <v>14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74</v>
      </c>
      <c r="BA225" s="14">
        <v>0</v>
      </c>
      <c r="BB225" s="14">
        <v>0</v>
      </c>
      <c r="BC225" s="14">
        <v>0</v>
      </c>
      <c r="BD225" s="14">
        <v>0</v>
      </c>
      <c r="BE225" s="14">
        <v>3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14">
        <v>0</v>
      </c>
    </row>
    <row r="226" spans="1:63" x14ac:dyDescent="0.2">
      <c r="A226" s="16">
        <v>44328</v>
      </c>
      <c r="B226" s="17">
        <v>0.6479166666666667</v>
      </c>
      <c r="C226" s="14" t="s">
        <v>1627</v>
      </c>
      <c r="D226" s="14" t="s">
        <v>725</v>
      </c>
      <c r="E226" s="14" t="s">
        <v>724</v>
      </c>
      <c r="F226" s="14">
        <v>33.4</v>
      </c>
      <c r="G226" s="14">
        <v>27.7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7</v>
      </c>
      <c r="R226" s="14">
        <v>0</v>
      </c>
      <c r="S226" s="14">
        <v>0</v>
      </c>
      <c r="T226" s="14">
        <v>0</v>
      </c>
      <c r="U226" s="14">
        <v>0</v>
      </c>
      <c r="V226" s="14">
        <v>1</v>
      </c>
      <c r="W226" s="14">
        <v>0</v>
      </c>
      <c r="X226" s="14">
        <v>0</v>
      </c>
      <c r="Y226" s="14">
        <v>0</v>
      </c>
      <c r="Z226" s="14">
        <v>2</v>
      </c>
      <c r="AA226" s="14">
        <v>0</v>
      </c>
      <c r="AB226" s="14">
        <v>0</v>
      </c>
      <c r="AC226" s="14">
        <v>7</v>
      </c>
      <c r="AD226" s="14">
        <v>0</v>
      </c>
      <c r="AE226" s="14">
        <v>0</v>
      </c>
      <c r="AF226" s="14">
        <v>138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30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</row>
    <row r="227" spans="1:63" x14ac:dyDescent="0.2">
      <c r="A227" s="16">
        <v>44328</v>
      </c>
      <c r="B227" s="17">
        <v>0.6479166666666667</v>
      </c>
      <c r="C227" s="14" t="s">
        <v>1627</v>
      </c>
      <c r="D227" s="14" t="s">
        <v>725</v>
      </c>
      <c r="E227" s="14" t="s">
        <v>724</v>
      </c>
      <c r="F227" s="14">
        <v>33.4</v>
      </c>
      <c r="G227" s="14">
        <v>27.7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0</v>
      </c>
      <c r="Q227" s="14">
        <v>258</v>
      </c>
      <c r="R227" s="14">
        <v>3</v>
      </c>
      <c r="S227" s="14">
        <v>1</v>
      </c>
      <c r="T227" s="14">
        <v>0</v>
      </c>
      <c r="U227" s="14">
        <v>0</v>
      </c>
      <c r="V227" s="14">
        <v>0</v>
      </c>
      <c r="W227" s="14">
        <v>0</v>
      </c>
      <c r="X227" s="14">
        <v>2</v>
      </c>
      <c r="Y227" s="14">
        <v>0</v>
      </c>
      <c r="Z227" s="14">
        <v>0</v>
      </c>
      <c r="AA227" s="14">
        <v>0</v>
      </c>
      <c r="AB227" s="14">
        <v>0</v>
      </c>
      <c r="AC227" s="14">
        <v>1</v>
      </c>
      <c r="AD227" s="14">
        <v>0</v>
      </c>
      <c r="AE227" s="14">
        <v>0</v>
      </c>
      <c r="AF227" s="14">
        <v>20</v>
      </c>
      <c r="AG227" s="14">
        <v>1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5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</row>
    <row r="228" spans="1:63" x14ac:dyDescent="0.2">
      <c r="A228" s="16">
        <v>44328</v>
      </c>
      <c r="B228" s="17">
        <v>0.6479166666666667</v>
      </c>
      <c r="C228" s="14" t="s">
        <v>1627</v>
      </c>
      <c r="D228" s="14" t="s">
        <v>725</v>
      </c>
      <c r="E228" s="14" t="s">
        <v>724</v>
      </c>
      <c r="F228" s="14">
        <v>33.4</v>
      </c>
      <c r="G228" s="14">
        <v>27.7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104</v>
      </c>
      <c r="R228" s="14">
        <v>0</v>
      </c>
      <c r="S228" s="14">
        <v>1</v>
      </c>
      <c r="T228" s="14">
        <v>0</v>
      </c>
      <c r="U228" s="14">
        <v>0</v>
      </c>
      <c r="V228" s="14">
        <v>0</v>
      </c>
      <c r="W228" s="14">
        <v>0</v>
      </c>
      <c r="X228" s="14">
        <v>3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14">
        <v>5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21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</row>
    <row r="229" spans="1:63" x14ac:dyDescent="0.2">
      <c r="A229" s="16">
        <v>44328</v>
      </c>
      <c r="B229" s="17">
        <v>0.6479166666666667</v>
      </c>
      <c r="C229" s="14" t="s">
        <v>1628</v>
      </c>
      <c r="D229" s="14" t="s">
        <v>725</v>
      </c>
      <c r="E229" s="14" t="s">
        <v>724</v>
      </c>
      <c r="F229" s="14">
        <v>33.4</v>
      </c>
      <c r="G229" s="14">
        <v>27.7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2</v>
      </c>
      <c r="P229" s="14">
        <v>0</v>
      </c>
      <c r="Q229" s="14">
        <v>13</v>
      </c>
      <c r="R229" s="14">
        <v>2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1</v>
      </c>
      <c r="AC229" s="14">
        <v>3</v>
      </c>
      <c r="AD229" s="14">
        <v>0</v>
      </c>
      <c r="AE229" s="14">
        <v>0</v>
      </c>
      <c r="AF229" s="14">
        <v>111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1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25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</row>
    <row r="230" spans="1:63" x14ac:dyDescent="0.2">
      <c r="A230" s="16">
        <v>44239</v>
      </c>
      <c r="B230" s="17">
        <v>0.65</v>
      </c>
      <c r="C230" s="14" t="s">
        <v>1627</v>
      </c>
      <c r="D230" s="14" t="s">
        <v>725</v>
      </c>
      <c r="E230" s="14" t="s">
        <v>724</v>
      </c>
      <c r="F230" s="14">
        <v>39.5</v>
      </c>
      <c r="G230" s="14">
        <v>26.1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82</v>
      </c>
      <c r="R230" s="14">
        <v>1</v>
      </c>
      <c r="S230" s="14">
        <v>0</v>
      </c>
      <c r="T230" s="14">
        <v>1</v>
      </c>
      <c r="U230" s="14">
        <v>0</v>
      </c>
      <c r="V230" s="14">
        <v>0</v>
      </c>
      <c r="W230" s="14">
        <v>0</v>
      </c>
      <c r="X230" s="14">
        <v>1</v>
      </c>
      <c r="Y230" s="14">
        <v>0</v>
      </c>
      <c r="Z230" s="14">
        <v>2</v>
      </c>
      <c r="AA230" s="14">
        <v>0</v>
      </c>
      <c r="AB230" s="14">
        <v>2</v>
      </c>
      <c r="AC230" s="14">
        <v>0</v>
      </c>
      <c r="AD230" s="14">
        <v>0</v>
      </c>
      <c r="AE230" s="14">
        <v>0</v>
      </c>
      <c r="AF230" s="14">
        <v>25</v>
      </c>
      <c r="AG230" s="14">
        <v>16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2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</row>
    <row r="231" spans="1:63" x14ac:dyDescent="0.2">
      <c r="A231" s="16">
        <v>44239</v>
      </c>
      <c r="B231" s="17">
        <v>0.65</v>
      </c>
      <c r="C231" s="14" t="s">
        <v>1628</v>
      </c>
      <c r="D231" s="14" t="s">
        <v>725</v>
      </c>
      <c r="E231" s="14" t="s">
        <v>724</v>
      </c>
      <c r="F231" s="14">
        <v>39.5</v>
      </c>
      <c r="G231" s="14">
        <v>26.1</v>
      </c>
      <c r="H231" s="14">
        <v>5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33</v>
      </c>
      <c r="R231" s="14">
        <v>0</v>
      </c>
      <c r="S231" s="14">
        <v>0</v>
      </c>
      <c r="T231" s="14">
        <v>1</v>
      </c>
      <c r="U231" s="14">
        <v>0</v>
      </c>
      <c r="V231" s="14">
        <v>0</v>
      </c>
      <c r="W231" s="14">
        <v>0</v>
      </c>
      <c r="X231" s="14">
        <v>1</v>
      </c>
      <c r="Y231" s="14">
        <v>1</v>
      </c>
      <c r="Z231" s="14">
        <v>4</v>
      </c>
      <c r="AA231" s="14">
        <v>0</v>
      </c>
      <c r="AB231" s="14">
        <v>4</v>
      </c>
      <c r="AC231" s="14">
        <v>0</v>
      </c>
      <c r="AD231" s="14">
        <v>0</v>
      </c>
      <c r="AE231" s="14">
        <v>0</v>
      </c>
      <c r="AF231" s="14">
        <v>67</v>
      </c>
      <c r="AG231" s="14">
        <v>27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2</v>
      </c>
      <c r="AX231" s="14">
        <v>0</v>
      </c>
      <c r="AY231" s="14">
        <v>2</v>
      </c>
      <c r="AZ231" s="14">
        <v>9</v>
      </c>
      <c r="BA231" s="14">
        <v>0</v>
      </c>
      <c r="BB231" s="14">
        <v>0</v>
      </c>
      <c r="BC231" s="14">
        <v>2</v>
      </c>
      <c r="BD231" s="14">
        <v>1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</row>
    <row r="232" spans="1:63" x14ac:dyDescent="0.2">
      <c r="A232" s="16">
        <v>44267</v>
      </c>
      <c r="B232" s="17">
        <v>0.65208333333333335</v>
      </c>
      <c r="C232" s="14" t="s">
        <v>1627</v>
      </c>
      <c r="D232" s="14" t="s">
        <v>725</v>
      </c>
      <c r="E232" s="14" t="s">
        <v>727</v>
      </c>
      <c r="F232" s="14">
        <v>32.700000000000003</v>
      </c>
      <c r="G232" s="14">
        <v>22.5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1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1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37</v>
      </c>
      <c r="AG232" s="14">
        <v>4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14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</row>
    <row r="233" spans="1:63" x14ac:dyDescent="0.2">
      <c r="A233" s="16">
        <v>44267</v>
      </c>
      <c r="B233" s="17">
        <v>0.65208333333333335</v>
      </c>
      <c r="C233" s="14" t="s">
        <v>1627</v>
      </c>
      <c r="D233" s="14" t="s">
        <v>725</v>
      </c>
      <c r="E233" s="14" t="s">
        <v>727</v>
      </c>
      <c r="F233" s="14">
        <v>32.700000000000003</v>
      </c>
      <c r="G233" s="14">
        <v>22.5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4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1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24</v>
      </c>
      <c r="AG233" s="14">
        <v>4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30</v>
      </c>
      <c r="BA233" s="14">
        <v>0</v>
      </c>
      <c r="BB233" s="14">
        <v>0</v>
      </c>
      <c r="BC233" s="14">
        <v>1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</row>
    <row r="234" spans="1:63" x14ac:dyDescent="0.2">
      <c r="A234" s="16">
        <v>44267</v>
      </c>
      <c r="B234" s="17">
        <v>0.65208333333333335</v>
      </c>
      <c r="C234" s="14" t="s">
        <v>1628</v>
      </c>
      <c r="D234" s="14" t="s">
        <v>725</v>
      </c>
      <c r="E234" s="14" t="s">
        <v>727</v>
      </c>
      <c r="F234" s="14">
        <v>32.700000000000003</v>
      </c>
      <c r="G234" s="14">
        <v>22.5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22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16</v>
      </c>
      <c r="AG234" s="14">
        <v>1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2</v>
      </c>
      <c r="BA234" s="14">
        <v>0</v>
      </c>
      <c r="BB234" s="14">
        <v>0</v>
      </c>
      <c r="BC234" s="14">
        <v>1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14">
        <v>0</v>
      </c>
    </row>
    <row r="235" spans="1:63" x14ac:dyDescent="0.2">
      <c r="A235" s="16">
        <v>44267</v>
      </c>
      <c r="B235" s="17">
        <v>0.65208333333333335</v>
      </c>
      <c r="C235" s="14" t="s">
        <v>1629</v>
      </c>
      <c r="D235" s="14" t="s">
        <v>725</v>
      </c>
      <c r="E235" s="14" t="s">
        <v>727</v>
      </c>
      <c r="F235" s="14">
        <v>32.700000000000003</v>
      </c>
      <c r="G235" s="14">
        <v>22.5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1</v>
      </c>
      <c r="AC235" s="14">
        <v>0</v>
      </c>
      <c r="AD235" s="14">
        <v>0</v>
      </c>
      <c r="AE235" s="14">
        <v>0</v>
      </c>
      <c r="AF235" s="14">
        <v>66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5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</row>
    <row r="236" spans="1:63" x14ac:dyDescent="0.2">
      <c r="A236" s="16">
        <v>44528</v>
      </c>
      <c r="B236" s="17">
        <v>0.65902777777777777</v>
      </c>
      <c r="C236" s="14" t="s">
        <v>1627</v>
      </c>
      <c r="D236" s="14" t="s">
        <v>725</v>
      </c>
      <c r="E236" s="14" t="s">
        <v>727</v>
      </c>
      <c r="F236" s="14">
        <v>30</v>
      </c>
      <c r="G236" s="14">
        <v>31.1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3</v>
      </c>
      <c r="R236" s="14">
        <v>4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2</v>
      </c>
      <c r="AD236" s="14">
        <v>0</v>
      </c>
      <c r="AE236" s="14">
        <v>0</v>
      </c>
      <c r="AF236" s="14">
        <v>83</v>
      </c>
      <c r="AG236" s="14">
        <v>3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9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1</v>
      </c>
    </row>
    <row r="237" spans="1:63" x14ac:dyDescent="0.2">
      <c r="A237" s="16">
        <v>44528</v>
      </c>
      <c r="B237" s="17">
        <v>0.65902777777777777</v>
      </c>
      <c r="C237" s="14" t="s">
        <v>1627</v>
      </c>
      <c r="D237" s="14" t="s">
        <v>725</v>
      </c>
      <c r="E237" s="14" t="s">
        <v>727</v>
      </c>
      <c r="F237" s="14">
        <v>30</v>
      </c>
      <c r="G237" s="14">
        <v>31.1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5</v>
      </c>
      <c r="R237" s="14">
        <v>14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1</v>
      </c>
      <c r="AD237" s="14">
        <v>0</v>
      </c>
      <c r="AE237" s="14">
        <v>0</v>
      </c>
      <c r="AF237" s="14">
        <v>43</v>
      </c>
      <c r="AG237" s="14">
        <v>2</v>
      </c>
      <c r="AH237" s="14">
        <v>0</v>
      </c>
      <c r="AI237" s="14">
        <v>0</v>
      </c>
      <c r="AJ237" s="14">
        <v>1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6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3</v>
      </c>
    </row>
    <row r="238" spans="1:63" x14ac:dyDescent="0.2">
      <c r="A238" s="16">
        <v>44528</v>
      </c>
      <c r="B238" s="17">
        <v>0.65902777777777777</v>
      </c>
      <c r="C238" s="14" t="s">
        <v>1628</v>
      </c>
      <c r="D238" s="14" t="s">
        <v>725</v>
      </c>
      <c r="E238" s="14" t="s">
        <v>727</v>
      </c>
      <c r="F238" s="14">
        <v>30</v>
      </c>
      <c r="G238" s="14">
        <v>31.1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14</v>
      </c>
      <c r="R238" s="14">
        <v>5</v>
      </c>
      <c r="S238" s="14">
        <v>0</v>
      </c>
      <c r="T238" s="14">
        <v>1</v>
      </c>
      <c r="U238" s="14">
        <v>0</v>
      </c>
      <c r="V238" s="14">
        <v>4</v>
      </c>
      <c r="W238" s="14">
        <v>0</v>
      </c>
      <c r="X238" s="14">
        <v>1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102</v>
      </c>
      <c r="AG238" s="14">
        <v>3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12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</row>
    <row r="239" spans="1:63" x14ac:dyDescent="0.2">
      <c r="A239" s="16">
        <v>44528</v>
      </c>
      <c r="B239" s="17">
        <v>0.65902777777777777</v>
      </c>
      <c r="C239" s="14" t="s">
        <v>1628</v>
      </c>
      <c r="D239" s="14" t="s">
        <v>725</v>
      </c>
      <c r="E239" s="14" t="s">
        <v>727</v>
      </c>
      <c r="F239" s="14">
        <v>30</v>
      </c>
      <c r="G239" s="14">
        <v>31.1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20</v>
      </c>
      <c r="R239" s="14">
        <v>1</v>
      </c>
      <c r="S239" s="14">
        <v>0</v>
      </c>
      <c r="T239" s="14">
        <v>0</v>
      </c>
      <c r="U239" s="14">
        <v>1</v>
      </c>
      <c r="V239" s="14">
        <v>0</v>
      </c>
      <c r="W239" s="14">
        <v>1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25</v>
      </c>
      <c r="AG239" s="14">
        <v>2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5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</row>
    <row r="240" spans="1:63" x14ac:dyDescent="0.2">
      <c r="A240" s="16">
        <v>44528</v>
      </c>
      <c r="B240" s="17">
        <v>0.66041666666666665</v>
      </c>
      <c r="C240" s="14" t="s">
        <v>1628</v>
      </c>
      <c r="D240" s="14" t="s">
        <v>725</v>
      </c>
      <c r="E240" s="14" t="s">
        <v>727</v>
      </c>
      <c r="F240" s="14">
        <v>30</v>
      </c>
      <c r="G240" s="14">
        <v>31.1</v>
      </c>
      <c r="H240" s="14">
        <v>0</v>
      </c>
      <c r="I240" s="14">
        <v>2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5</v>
      </c>
      <c r="R240" s="14">
        <v>3</v>
      </c>
      <c r="S240" s="14">
        <v>1</v>
      </c>
      <c r="T240" s="14">
        <v>0</v>
      </c>
      <c r="U240" s="14">
        <v>0</v>
      </c>
      <c r="V240" s="14">
        <v>3</v>
      </c>
      <c r="W240" s="14">
        <v>1</v>
      </c>
      <c r="X240" s="14">
        <v>0</v>
      </c>
      <c r="Y240" s="14">
        <v>0</v>
      </c>
      <c r="Z240" s="14">
        <v>0</v>
      </c>
      <c r="AA240" s="14">
        <v>0</v>
      </c>
      <c r="AB240" s="14">
        <v>1</v>
      </c>
      <c r="AC240" s="14">
        <v>1</v>
      </c>
      <c r="AD240" s="14">
        <v>0</v>
      </c>
      <c r="AE240" s="14">
        <v>0</v>
      </c>
      <c r="AF240" s="14">
        <v>16</v>
      </c>
      <c r="AG240" s="14">
        <v>6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8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</row>
    <row r="241" spans="1:63" x14ac:dyDescent="0.2">
      <c r="A241" s="16">
        <v>44528</v>
      </c>
      <c r="B241" s="17">
        <v>0.66041666666666665</v>
      </c>
      <c r="C241" s="14" t="s">
        <v>1628</v>
      </c>
      <c r="D241" s="14" t="s">
        <v>725</v>
      </c>
      <c r="E241" s="14" t="s">
        <v>727</v>
      </c>
      <c r="F241" s="14">
        <v>30</v>
      </c>
      <c r="G241" s="14">
        <v>31.1</v>
      </c>
      <c r="H241" s="14">
        <v>2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20</v>
      </c>
      <c r="R241" s="14">
        <v>12</v>
      </c>
      <c r="S241" s="14">
        <v>7</v>
      </c>
      <c r="T241" s="14">
        <v>0</v>
      </c>
      <c r="U241" s="14">
        <v>0</v>
      </c>
      <c r="V241" s="14">
        <v>2</v>
      </c>
      <c r="W241" s="14">
        <v>1</v>
      </c>
      <c r="X241" s="14">
        <v>0</v>
      </c>
      <c r="Y241" s="14">
        <v>0</v>
      </c>
      <c r="Z241" s="14">
        <v>2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71</v>
      </c>
      <c r="AG241" s="14">
        <v>12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13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14">
        <v>0</v>
      </c>
    </row>
    <row r="242" spans="1:63" x14ac:dyDescent="0.2">
      <c r="A242" s="16">
        <v>44528</v>
      </c>
      <c r="B242" s="17">
        <v>0.66041666666666665</v>
      </c>
      <c r="C242" s="14" t="s">
        <v>1629</v>
      </c>
      <c r="D242" s="14" t="s">
        <v>725</v>
      </c>
      <c r="E242" s="14" t="s">
        <v>727</v>
      </c>
      <c r="F242" s="14">
        <v>30</v>
      </c>
      <c r="G242" s="14">
        <v>31.1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0</v>
      </c>
      <c r="Q242" s="14">
        <v>11</v>
      </c>
      <c r="R242" s="14">
        <v>5</v>
      </c>
      <c r="S242" s="14">
        <v>5</v>
      </c>
      <c r="T242" s="14">
        <v>1</v>
      </c>
      <c r="U242" s="14">
        <v>0</v>
      </c>
      <c r="V242" s="14">
        <v>2</v>
      </c>
      <c r="W242" s="14">
        <v>1</v>
      </c>
      <c r="X242" s="14">
        <v>0</v>
      </c>
      <c r="Y242" s="14">
        <v>0</v>
      </c>
      <c r="Z242" s="14">
        <v>0</v>
      </c>
      <c r="AA242" s="14">
        <v>0</v>
      </c>
      <c r="AB242" s="14">
        <v>2</v>
      </c>
      <c r="AC242" s="14">
        <v>3</v>
      </c>
      <c r="AD242" s="14">
        <v>0</v>
      </c>
      <c r="AE242" s="14">
        <v>0</v>
      </c>
      <c r="AF242" s="14">
        <v>40</v>
      </c>
      <c r="AG242" s="14">
        <v>10</v>
      </c>
      <c r="AH242" s="14">
        <v>0</v>
      </c>
      <c r="AI242" s="14">
        <v>0</v>
      </c>
      <c r="AJ242" s="14">
        <v>2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19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</row>
    <row r="243" spans="1:63" x14ac:dyDescent="0.2">
      <c r="A243" s="16">
        <v>44528</v>
      </c>
      <c r="B243" s="17">
        <v>0.66041666666666665</v>
      </c>
      <c r="C243" s="14" t="s">
        <v>1629</v>
      </c>
      <c r="D243" s="14" t="s">
        <v>725</v>
      </c>
      <c r="E243" s="14" t="s">
        <v>727</v>
      </c>
      <c r="F243" s="14">
        <v>30</v>
      </c>
      <c r="G243" s="14">
        <v>31.1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2</v>
      </c>
      <c r="Q243" s="14">
        <v>16</v>
      </c>
      <c r="R243" s="14">
        <v>10</v>
      </c>
      <c r="S243" s="14">
        <v>10</v>
      </c>
      <c r="T243" s="14">
        <v>3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1</v>
      </c>
      <c r="AD243" s="14">
        <v>0</v>
      </c>
      <c r="AE243" s="14">
        <v>0</v>
      </c>
      <c r="AF243" s="14">
        <v>75</v>
      </c>
      <c r="AG243" s="14">
        <v>23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25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</row>
    <row r="244" spans="1:63" x14ac:dyDescent="0.2">
      <c r="A244" s="16">
        <v>44267</v>
      </c>
      <c r="B244" s="17">
        <v>0.66319444444444442</v>
      </c>
      <c r="C244" s="14" t="s">
        <v>1627</v>
      </c>
      <c r="D244" s="14" t="s">
        <v>725</v>
      </c>
      <c r="E244" s="14" t="s">
        <v>727</v>
      </c>
      <c r="F244" s="14">
        <v>33.200000000000003</v>
      </c>
      <c r="G244" s="14">
        <v>23.3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1</v>
      </c>
      <c r="W244" s="14">
        <v>0</v>
      </c>
      <c r="X244" s="14">
        <v>2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68</v>
      </c>
      <c r="AG244" s="14">
        <v>1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10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</row>
    <row r="245" spans="1:63" x14ac:dyDescent="0.2">
      <c r="A245" s="16">
        <v>44267</v>
      </c>
      <c r="B245" s="17">
        <v>0.66319444444444442</v>
      </c>
      <c r="C245" s="14" t="s">
        <v>1628</v>
      </c>
      <c r="D245" s="14" t="s">
        <v>725</v>
      </c>
      <c r="E245" s="14" t="s">
        <v>727</v>
      </c>
      <c r="F245" s="14">
        <v>33.200000000000003</v>
      </c>
      <c r="G245" s="14">
        <v>23.3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51</v>
      </c>
      <c r="AG245" s="14">
        <v>2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10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</row>
    <row r="246" spans="1:63" x14ac:dyDescent="0.2">
      <c r="A246" s="16">
        <v>44267</v>
      </c>
      <c r="B246" s="17">
        <v>0.66319444444444442</v>
      </c>
      <c r="C246" s="14" t="s">
        <v>1628</v>
      </c>
      <c r="D246" s="14" t="s">
        <v>725</v>
      </c>
      <c r="E246" s="14" t="s">
        <v>727</v>
      </c>
      <c r="F246" s="14">
        <v>33.200000000000003</v>
      </c>
      <c r="G246" s="14">
        <v>23.3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43</v>
      </c>
      <c r="R246" s="14">
        <v>0</v>
      </c>
      <c r="S246" s="14">
        <v>0</v>
      </c>
      <c r="T246" s="14">
        <v>0</v>
      </c>
      <c r="U246" s="14">
        <v>3</v>
      </c>
      <c r="V246" s="14">
        <v>4</v>
      </c>
      <c r="W246" s="14">
        <v>0</v>
      </c>
      <c r="X246" s="14">
        <v>0</v>
      </c>
      <c r="Y246" s="14">
        <v>2</v>
      </c>
      <c r="Z246" s="14">
        <v>4</v>
      </c>
      <c r="AA246" s="14">
        <v>0</v>
      </c>
      <c r="AB246" s="14">
        <v>0</v>
      </c>
      <c r="AC246" s="14">
        <v>1</v>
      </c>
      <c r="AD246" s="14">
        <v>0</v>
      </c>
      <c r="AE246" s="14">
        <v>0</v>
      </c>
      <c r="AF246" s="14">
        <v>34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2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</row>
    <row r="247" spans="1:63" x14ac:dyDescent="0.2">
      <c r="A247" s="16">
        <v>44267</v>
      </c>
      <c r="B247" s="17">
        <v>0.66319444444444442</v>
      </c>
      <c r="C247" s="14" t="s">
        <v>1628</v>
      </c>
      <c r="D247" s="14" t="s">
        <v>725</v>
      </c>
      <c r="E247" s="14" t="s">
        <v>727</v>
      </c>
      <c r="F247" s="14">
        <v>33.200000000000003</v>
      </c>
      <c r="G247" s="14">
        <v>23.3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3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42</v>
      </c>
      <c r="AG247" s="14">
        <v>4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17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</row>
    <row r="248" spans="1:63" x14ac:dyDescent="0.2">
      <c r="A248" s="16">
        <v>44239</v>
      </c>
      <c r="B248" s="17">
        <v>0.6645833333333333</v>
      </c>
      <c r="C248" s="14" t="s">
        <v>1627</v>
      </c>
      <c r="D248" s="14" t="s">
        <v>725</v>
      </c>
      <c r="E248" s="14" t="s">
        <v>727</v>
      </c>
      <c r="F248" s="14">
        <v>37.200000000000003</v>
      </c>
      <c r="G248" s="14">
        <v>25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0</v>
      </c>
      <c r="Q248" s="14">
        <v>16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0</v>
      </c>
      <c r="Z248" s="14">
        <v>0</v>
      </c>
      <c r="AA248" s="14">
        <v>0</v>
      </c>
      <c r="AB248" s="14">
        <v>1</v>
      </c>
      <c r="AC248" s="14">
        <v>3</v>
      </c>
      <c r="AD248" s="14">
        <v>0</v>
      </c>
      <c r="AE248" s="14">
        <v>0</v>
      </c>
      <c r="AF248" s="14">
        <v>47</v>
      </c>
      <c r="AG248" s="14">
        <v>16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2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12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</row>
    <row r="249" spans="1:63" x14ac:dyDescent="0.2">
      <c r="A249" s="16">
        <v>44239</v>
      </c>
      <c r="B249" s="17">
        <v>0.6645833333333333</v>
      </c>
      <c r="C249" s="14" t="s">
        <v>1629</v>
      </c>
      <c r="D249" s="14" t="s">
        <v>725</v>
      </c>
      <c r="E249" s="14" t="s">
        <v>727</v>
      </c>
      <c r="F249" s="14">
        <v>37.200000000000003</v>
      </c>
      <c r="G249" s="14">
        <v>25</v>
      </c>
      <c r="H249" s="14">
        <v>6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0</v>
      </c>
      <c r="Q249" s="14">
        <v>126</v>
      </c>
      <c r="R249" s="14">
        <v>2</v>
      </c>
      <c r="S249" s="14">
        <v>0</v>
      </c>
      <c r="T249" s="14">
        <v>2</v>
      </c>
      <c r="U249" s="14">
        <v>0</v>
      </c>
      <c r="V249" s="14">
        <v>0</v>
      </c>
      <c r="W249" s="14">
        <v>0</v>
      </c>
      <c r="X249" s="14">
        <v>0</v>
      </c>
      <c r="Y249" s="14">
        <v>1</v>
      </c>
      <c r="Z249" s="14">
        <v>1</v>
      </c>
      <c r="AA249" s="14">
        <v>0</v>
      </c>
      <c r="AB249" s="14">
        <v>1</v>
      </c>
      <c r="AC249" s="14">
        <v>0</v>
      </c>
      <c r="AD249" s="14">
        <v>0</v>
      </c>
      <c r="AE249" s="14">
        <v>0</v>
      </c>
      <c r="AF249" s="14">
        <v>12</v>
      </c>
      <c r="AG249" s="14">
        <v>17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</row>
    <row r="250" spans="1:63" x14ac:dyDescent="0.2">
      <c r="A250" s="16">
        <v>44522</v>
      </c>
      <c r="B250" s="17">
        <v>0.6743055555555556</v>
      </c>
      <c r="C250" s="14" t="s">
        <v>1627</v>
      </c>
      <c r="D250" s="14" t="s">
        <v>725</v>
      </c>
      <c r="E250" s="14" t="s">
        <v>727</v>
      </c>
      <c r="F250" s="14">
        <v>33.4</v>
      </c>
      <c r="G250" s="14">
        <v>22.4</v>
      </c>
      <c r="H250" s="14">
        <v>0</v>
      </c>
      <c r="I250" s="14">
        <v>2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12</v>
      </c>
      <c r="R250" s="14">
        <v>2</v>
      </c>
      <c r="S250" s="14">
        <v>8</v>
      </c>
      <c r="T250" s="14">
        <v>2</v>
      </c>
      <c r="U250" s="14">
        <v>0</v>
      </c>
      <c r="V250" s="14">
        <v>0</v>
      </c>
      <c r="W250" s="14">
        <v>0</v>
      </c>
      <c r="X250" s="14">
        <v>1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45</v>
      </c>
      <c r="AG250" s="14">
        <v>41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50</v>
      </c>
      <c r="BA250" s="14">
        <v>0</v>
      </c>
      <c r="BB250" s="14">
        <v>0</v>
      </c>
      <c r="BC250" s="14">
        <v>1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</row>
    <row r="251" spans="1:63" x14ac:dyDescent="0.2">
      <c r="A251" s="16">
        <v>44522</v>
      </c>
      <c r="B251" s="17">
        <v>0.6743055555555556</v>
      </c>
      <c r="C251" s="14" t="s">
        <v>1627</v>
      </c>
      <c r="D251" s="14" t="s">
        <v>725</v>
      </c>
      <c r="E251" s="14" t="s">
        <v>727</v>
      </c>
      <c r="F251" s="14">
        <v>33.4</v>
      </c>
      <c r="G251" s="14">
        <v>22.4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5</v>
      </c>
      <c r="R251" s="14">
        <v>0</v>
      </c>
      <c r="S251" s="14">
        <v>1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1</v>
      </c>
      <c r="AD251" s="14">
        <v>0</v>
      </c>
      <c r="AE251" s="14">
        <v>0</v>
      </c>
      <c r="AF251" s="14">
        <v>17</v>
      </c>
      <c r="AG251" s="14">
        <v>4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10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</row>
    <row r="252" spans="1:63" x14ac:dyDescent="0.2">
      <c r="A252" s="16">
        <v>44522</v>
      </c>
      <c r="B252" s="17">
        <v>0.6743055555555556</v>
      </c>
      <c r="C252" s="14" t="s">
        <v>1628</v>
      </c>
      <c r="D252" s="14" t="s">
        <v>725</v>
      </c>
      <c r="E252" s="14" t="s">
        <v>727</v>
      </c>
      <c r="F252" s="14">
        <v>33.4</v>
      </c>
      <c r="G252" s="14">
        <v>22.4</v>
      </c>
      <c r="H252" s="14">
        <v>1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12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17</v>
      </c>
      <c r="AG252" s="14">
        <v>20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20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</row>
    <row r="253" spans="1:63" x14ac:dyDescent="0.2">
      <c r="A253" s="16">
        <v>44522</v>
      </c>
      <c r="B253" s="17">
        <v>0.6743055555555556</v>
      </c>
      <c r="C253" s="14" t="s">
        <v>1628</v>
      </c>
      <c r="D253" s="14" t="s">
        <v>725</v>
      </c>
      <c r="E253" s="14" t="s">
        <v>727</v>
      </c>
      <c r="F253" s="14">
        <v>33.4</v>
      </c>
      <c r="G253" s="14">
        <v>22.4</v>
      </c>
      <c r="H253" s="14">
        <v>1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17</v>
      </c>
      <c r="R253" s="14">
        <v>5</v>
      </c>
      <c r="S253" s="14">
        <v>7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6</v>
      </c>
      <c r="AD253" s="14">
        <v>0</v>
      </c>
      <c r="AE253" s="14">
        <v>0</v>
      </c>
      <c r="AF253" s="14">
        <v>89</v>
      </c>
      <c r="AG253" s="14">
        <v>23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40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</row>
    <row r="254" spans="1:63" x14ac:dyDescent="0.2">
      <c r="A254" s="16">
        <v>44529</v>
      </c>
      <c r="B254" s="17">
        <v>0.67638888888888893</v>
      </c>
      <c r="C254" s="14" t="s">
        <v>1627</v>
      </c>
      <c r="D254" s="14" t="s">
        <v>725</v>
      </c>
      <c r="E254" s="14" t="s">
        <v>727</v>
      </c>
      <c r="F254" s="14">
        <v>32.5</v>
      </c>
      <c r="G254" s="14">
        <v>33.5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23</v>
      </c>
      <c r="R254" s="14">
        <v>15</v>
      </c>
      <c r="S254" s="14">
        <v>7</v>
      </c>
      <c r="T254" s="14">
        <v>0</v>
      </c>
      <c r="U254" s="14">
        <v>0</v>
      </c>
      <c r="V254" s="14">
        <v>0</v>
      </c>
      <c r="W254" s="14">
        <v>2</v>
      </c>
      <c r="X254" s="14">
        <v>0</v>
      </c>
      <c r="Y254" s="14">
        <v>0</v>
      </c>
      <c r="Z254" s="14">
        <v>3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58</v>
      </c>
      <c r="AG254" s="14">
        <v>31</v>
      </c>
      <c r="AH254" s="14">
        <v>0</v>
      </c>
      <c r="AI254" s="14">
        <v>0</v>
      </c>
      <c r="AJ254" s="14">
        <v>1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10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</row>
    <row r="255" spans="1:63" x14ac:dyDescent="0.2">
      <c r="A255" s="16">
        <v>44529</v>
      </c>
      <c r="B255" s="17">
        <v>0.67638888888888893</v>
      </c>
      <c r="C255" s="14" t="s">
        <v>1628</v>
      </c>
      <c r="D255" s="14" t="s">
        <v>725</v>
      </c>
      <c r="E255" s="14" t="s">
        <v>727</v>
      </c>
      <c r="F255" s="18">
        <v>32.5</v>
      </c>
      <c r="G255" s="18">
        <v>33.5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2</v>
      </c>
      <c r="P255" s="14">
        <v>0</v>
      </c>
      <c r="Q255" s="14">
        <v>37</v>
      </c>
      <c r="R255" s="14">
        <v>16</v>
      </c>
      <c r="S255" s="14">
        <v>12</v>
      </c>
      <c r="T255" s="14">
        <v>0</v>
      </c>
      <c r="U255" s="14">
        <v>0</v>
      </c>
      <c r="V255" s="14">
        <v>0</v>
      </c>
      <c r="W255" s="14">
        <v>1</v>
      </c>
      <c r="X255" s="14">
        <v>0</v>
      </c>
      <c r="Y255" s="14">
        <v>0</v>
      </c>
      <c r="Z255" s="14">
        <v>2</v>
      </c>
      <c r="AA255" s="14">
        <v>0</v>
      </c>
      <c r="AB255" s="14">
        <v>0</v>
      </c>
      <c r="AC255" s="14">
        <v>11</v>
      </c>
      <c r="AD255" s="14">
        <v>0</v>
      </c>
      <c r="AE255" s="14">
        <v>0</v>
      </c>
      <c r="AF255" s="14">
        <v>68</v>
      </c>
      <c r="AG255" s="14">
        <v>27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13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</row>
    <row r="256" spans="1:63" x14ac:dyDescent="0.2">
      <c r="A256" s="16">
        <v>44529</v>
      </c>
      <c r="B256" s="17">
        <v>0.67638888888888893</v>
      </c>
      <c r="C256" s="14" t="s">
        <v>1629</v>
      </c>
      <c r="D256" s="14" t="s">
        <v>725</v>
      </c>
      <c r="E256" s="14" t="s">
        <v>727</v>
      </c>
      <c r="F256" s="19">
        <v>32.5</v>
      </c>
      <c r="G256" s="19">
        <v>33.5</v>
      </c>
      <c r="H256" s="14">
        <v>2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50</v>
      </c>
      <c r="R256" s="14">
        <v>37</v>
      </c>
      <c r="S256" s="14">
        <v>11</v>
      </c>
      <c r="T256" s="14">
        <v>2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1</v>
      </c>
      <c r="AA256" s="14">
        <v>0</v>
      </c>
      <c r="AB256" s="14">
        <v>1</v>
      </c>
      <c r="AC256" s="14">
        <v>0</v>
      </c>
      <c r="AD256" s="14">
        <v>0</v>
      </c>
      <c r="AE256" s="14">
        <v>0</v>
      </c>
      <c r="AF256" s="14">
        <v>51</v>
      </c>
      <c r="AG256" s="14">
        <v>32</v>
      </c>
      <c r="AH256" s="14">
        <v>0</v>
      </c>
      <c r="AI256" s="14">
        <v>1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32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</row>
    <row r="257" spans="1:63" x14ac:dyDescent="0.2">
      <c r="A257" s="16">
        <v>44529</v>
      </c>
      <c r="B257" s="17">
        <v>0.67638888888888893</v>
      </c>
      <c r="C257" s="14" t="s">
        <v>1629</v>
      </c>
      <c r="D257" s="14" t="s">
        <v>725</v>
      </c>
      <c r="E257" s="14" t="s">
        <v>727</v>
      </c>
      <c r="F257" s="14">
        <v>32.5</v>
      </c>
      <c r="G257" s="14">
        <v>33.5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30</v>
      </c>
      <c r="R257" s="14">
        <v>16</v>
      </c>
      <c r="S257" s="14">
        <v>6</v>
      </c>
      <c r="T257" s="14">
        <v>3</v>
      </c>
      <c r="U257" s="14">
        <v>1</v>
      </c>
      <c r="V257" s="14">
        <v>1</v>
      </c>
      <c r="W257" s="14">
        <v>0</v>
      </c>
      <c r="X257" s="14">
        <v>0</v>
      </c>
      <c r="Y257" s="14">
        <v>0</v>
      </c>
      <c r="Z257" s="14">
        <v>1</v>
      </c>
      <c r="AA257" s="14">
        <v>0</v>
      </c>
      <c r="AB257" s="14">
        <v>0</v>
      </c>
      <c r="AC257" s="14">
        <v>5</v>
      </c>
      <c r="AD257" s="14">
        <v>0</v>
      </c>
      <c r="AE257" s="14">
        <v>0</v>
      </c>
      <c r="AF257" s="14">
        <v>93</v>
      </c>
      <c r="AG257" s="14">
        <v>24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10</v>
      </c>
      <c r="BA257" s="14">
        <v>0</v>
      </c>
      <c r="BB257" s="14">
        <v>0</v>
      </c>
      <c r="BC257" s="14">
        <v>1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</row>
    <row r="258" spans="1:63" x14ac:dyDescent="0.2">
      <c r="A258" s="16">
        <v>44529</v>
      </c>
      <c r="B258" s="17">
        <v>0.6777777777777777</v>
      </c>
      <c r="C258" s="14" t="s">
        <v>1627</v>
      </c>
      <c r="D258" s="14" t="s">
        <v>725</v>
      </c>
      <c r="E258" s="14" t="s">
        <v>727</v>
      </c>
      <c r="F258" s="14">
        <v>33.299999999999997</v>
      </c>
      <c r="G258" s="14">
        <v>29.5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2</v>
      </c>
      <c r="P258" s="14">
        <v>0</v>
      </c>
      <c r="Q258" s="14">
        <v>5</v>
      </c>
      <c r="R258" s="14">
        <v>3</v>
      </c>
      <c r="S258" s="14">
        <v>0</v>
      </c>
      <c r="T258" s="14">
        <v>2</v>
      </c>
      <c r="U258" s="14">
        <v>0</v>
      </c>
      <c r="V258" s="14">
        <v>0</v>
      </c>
      <c r="W258" s="14">
        <v>0</v>
      </c>
      <c r="X258" s="14">
        <v>2</v>
      </c>
      <c r="Y258" s="14">
        <v>0</v>
      </c>
      <c r="Z258" s="14">
        <v>0</v>
      </c>
      <c r="AA258" s="14">
        <v>0</v>
      </c>
      <c r="AB258" s="14">
        <v>2</v>
      </c>
      <c r="AC258" s="14">
        <v>2</v>
      </c>
      <c r="AD258" s="14">
        <v>0</v>
      </c>
      <c r="AE258" s="14">
        <v>0</v>
      </c>
      <c r="AF258" s="14">
        <v>85</v>
      </c>
      <c r="AG258" s="14">
        <v>0</v>
      </c>
      <c r="AH258" s="14">
        <v>0</v>
      </c>
      <c r="AI258" s="14">
        <v>0</v>
      </c>
      <c r="AJ258" s="14">
        <v>1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1</v>
      </c>
      <c r="AX258" s="14">
        <v>0</v>
      </c>
      <c r="AY258" s="14">
        <v>0</v>
      </c>
      <c r="AZ258" s="14">
        <v>7</v>
      </c>
      <c r="BA258" s="14">
        <v>0</v>
      </c>
      <c r="BB258" s="14">
        <v>0</v>
      </c>
      <c r="BC258" s="14">
        <v>3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</row>
    <row r="259" spans="1:63" x14ac:dyDescent="0.2">
      <c r="A259" s="16">
        <v>44529</v>
      </c>
      <c r="B259" s="17">
        <v>0.6777777777777777</v>
      </c>
      <c r="C259" s="14" t="s">
        <v>1628</v>
      </c>
      <c r="D259" s="14" t="s">
        <v>725</v>
      </c>
      <c r="E259" s="14" t="s">
        <v>727</v>
      </c>
      <c r="F259" s="14">
        <v>33.299999999999997</v>
      </c>
      <c r="G259" s="14">
        <v>29.5</v>
      </c>
      <c r="H259" s="14">
        <v>0</v>
      </c>
      <c r="I259" s="14">
        <v>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6</v>
      </c>
      <c r="P259" s="14">
        <v>0</v>
      </c>
      <c r="Q259" s="14">
        <v>0</v>
      </c>
      <c r="R259" s="14">
        <v>3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1</v>
      </c>
      <c r="AA259" s="14">
        <v>0</v>
      </c>
      <c r="AB259" s="14">
        <v>2</v>
      </c>
      <c r="AC259" s="14">
        <v>2</v>
      </c>
      <c r="AD259" s="14">
        <v>0</v>
      </c>
      <c r="AE259" s="14">
        <v>0</v>
      </c>
      <c r="AF259" s="14">
        <v>48</v>
      </c>
      <c r="AG259" s="14">
        <v>12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1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</row>
    <row r="260" spans="1:63" x14ac:dyDescent="0.2">
      <c r="A260" s="16">
        <v>44529</v>
      </c>
      <c r="B260" s="17">
        <v>0.6777777777777777</v>
      </c>
      <c r="C260" s="14" t="s">
        <v>1628</v>
      </c>
      <c r="D260" s="14" t="s">
        <v>725</v>
      </c>
      <c r="E260" s="14" t="s">
        <v>727</v>
      </c>
      <c r="F260" s="14">
        <v>33.299999999999997</v>
      </c>
      <c r="G260" s="14">
        <v>29.5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23</v>
      </c>
      <c r="R260" s="14">
        <v>0</v>
      </c>
      <c r="S260" s="14">
        <v>1</v>
      </c>
      <c r="T260" s="14">
        <v>2</v>
      </c>
      <c r="U260" s="14">
        <v>0</v>
      </c>
      <c r="V260" s="14">
        <v>0</v>
      </c>
      <c r="W260" s="14">
        <v>0</v>
      </c>
      <c r="X260" s="14">
        <v>2</v>
      </c>
      <c r="Y260" s="14">
        <v>0</v>
      </c>
      <c r="Z260" s="14">
        <v>1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35</v>
      </c>
      <c r="AG260" s="14">
        <v>1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2</v>
      </c>
      <c r="BA260" s="14">
        <v>0</v>
      </c>
      <c r="BB260" s="14">
        <v>0</v>
      </c>
      <c r="BC260" s="14">
        <v>3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</row>
    <row r="261" spans="1:63" x14ac:dyDescent="0.2">
      <c r="A261" s="16">
        <v>44529</v>
      </c>
      <c r="B261" s="17">
        <v>0.6777777777777777</v>
      </c>
      <c r="C261" s="14" t="s">
        <v>1629</v>
      </c>
      <c r="D261" s="14" t="s">
        <v>725</v>
      </c>
      <c r="E261" s="14" t="s">
        <v>727</v>
      </c>
      <c r="F261" s="14">
        <v>33.299999999999997</v>
      </c>
      <c r="G261" s="14">
        <v>29.5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3</v>
      </c>
      <c r="R261" s="14">
        <v>0</v>
      </c>
      <c r="S261" s="14">
        <v>3</v>
      </c>
      <c r="T261" s="14">
        <v>1</v>
      </c>
      <c r="U261" s="14">
        <v>0</v>
      </c>
      <c r="V261" s="14">
        <v>1</v>
      </c>
      <c r="W261" s="14">
        <v>0</v>
      </c>
      <c r="X261" s="14">
        <v>2</v>
      </c>
      <c r="Y261" s="14">
        <v>0</v>
      </c>
      <c r="Z261" s="14">
        <v>0</v>
      </c>
      <c r="AA261" s="14">
        <v>0</v>
      </c>
      <c r="AB261" s="14">
        <v>1</v>
      </c>
      <c r="AC261" s="14">
        <v>2</v>
      </c>
      <c r="AD261" s="14">
        <v>0</v>
      </c>
      <c r="AE261" s="14">
        <v>0</v>
      </c>
      <c r="AF261" s="14">
        <v>63</v>
      </c>
      <c r="AG261" s="14">
        <v>1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3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</row>
    <row r="262" spans="1:63" x14ac:dyDescent="0.2">
      <c r="A262" s="16">
        <v>44522</v>
      </c>
      <c r="B262" s="17">
        <v>0.6791666666666667</v>
      </c>
      <c r="C262" s="14" t="s">
        <v>1627</v>
      </c>
      <c r="D262" s="14" t="s">
        <v>725</v>
      </c>
      <c r="E262" s="14" t="s">
        <v>727</v>
      </c>
      <c r="F262" s="14">
        <v>32.700000000000003</v>
      </c>
      <c r="G262" s="14">
        <v>23.3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7</v>
      </c>
      <c r="R262" s="14">
        <v>1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2</v>
      </c>
      <c r="AC262" s="14">
        <v>0</v>
      </c>
      <c r="AD262" s="14">
        <v>0</v>
      </c>
      <c r="AE262" s="14">
        <v>0</v>
      </c>
      <c r="AF262" s="14">
        <v>55</v>
      </c>
      <c r="AG262" s="14">
        <v>4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9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</row>
    <row r="263" spans="1:63" x14ac:dyDescent="0.2">
      <c r="A263" s="16">
        <v>44522</v>
      </c>
      <c r="B263" s="17">
        <v>0.6791666666666667</v>
      </c>
      <c r="C263" s="14" t="s">
        <v>1627</v>
      </c>
      <c r="D263" s="14" t="s">
        <v>725</v>
      </c>
      <c r="E263" s="14" t="s">
        <v>727</v>
      </c>
      <c r="F263" s="14">
        <v>32.700000000000003</v>
      </c>
      <c r="G263" s="14">
        <v>23.3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25</v>
      </c>
      <c r="R263" s="14">
        <v>0</v>
      </c>
      <c r="S263" s="14">
        <v>1</v>
      </c>
      <c r="T263" s="14">
        <v>0</v>
      </c>
      <c r="U263" s="14">
        <v>1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23</v>
      </c>
      <c r="AG263" s="14">
        <v>6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1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</row>
    <row r="264" spans="1:63" x14ac:dyDescent="0.2">
      <c r="A264" s="16">
        <v>44522</v>
      </c>
      <c r="B264" s="17">
        <v>0.6791666666666667</v>
      </c>
      <c r="C264" s="14" t="s">
        <v>1628</v>
      </c>
      <c r="D264" s="14" t="s">
        <v>725</v>
      </c>
      <c r="E264" s="14" t="s">
        <v>727</v>
      </c>
      <c r="F264" s="14">
        <v>32.700000000000003</v>
      </c>
      <c r="G264" s="14">
        <v>23.3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5</v>
      </c>
      <c r="R264" s="14">
        <v>1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4</v>
      </c>
      <c r="AC264" s="14">
        <v>0</v>
      </c>
      <c r="AD264" s="14">
        <v>0</v>
      </c>
      <c r="AE264" s="14">
        <v>0</v>
      </c>
      <c r="AF264" s="14">
        <v>25</v>
      </c>
      <c r="AG264" s="14">
        <v>5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17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1</v>
      </c>
      <c r="BK264" s="14">
        <v>0</v>
      </c>
    </row>
    <row r="265" spans="1:63" x14ac:dyDescent="0.2">
      <c r="A265" s="16">
        <v>44522</v>
      </c>
      <c r="B265" s="17">
        <v>0.6791666666666667</v>
      </c>
      <c r="C265" s="14" t="s">
        <v>1629</v>
      </c>
      <c r="D265" s="14" t="s">
        <v>725</v>
      </c>
      <c r="E265" s="14" t="s">
        <v>727</v>
      </c>
      <c r="F265" s="14">
        <v>32.700000000000003</v>
      </c>
      <c r="G265" s="14">
        <v>23.3</v>
      </c>
      <c r="H265" s="14">
        <v>0</v>
      </c>
      <c r="I265" s="14">
        <v>3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5</v>
      </c>
      <c r="R265" s="14">
        <v>1</v>
      </c>
      <c r="S265" s="14">
        <v>5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38</v>
      </c>
      <c r="AG265" s="14">
        <v>1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25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</row>
    <row r="266" spans="1:63" x14ac:dyDescent="0.2">
      <c r="A266" s="16">
        <v>44528</v>
      </c>
      <c r="B266" s="17">
        <v>0.69097222222222221</v>
      </c>
      <c r="C266" s="14" t="s">
        <v>1627</v>
      </c>
      <c r="D266" s="14" t="s">
        <v>725</v>
      </c>
      <c r="E266" s="14" t="s">
        <v>727</v>
      </c>
      <c r="F266" s="14">
        <v>27.9</v>
      </c>
      <c r="G266" s="14">
        <v>34.5</v>
      </c>
      <c r="H266" s="14">
        <v>4</v>
      </c>
      <c r="I266" s="14">
        <v>6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  <c r="P266" s="14">
        <v>0</v>
      </c>
      <c r="Q266" s="14">
        <v>25</v>
      </c>
      <c r="R266" s="14">
        <v>13</v>
      </c>
      <c r="S266" s="14">
        <v>1</v>
      </c>
      <c r="T266" s="14">
        <v>1</v>
      </c>
      <c r="U266" s="14">
        <v>1</v>
      </c>
      <c r="V266" s="14">
        <v>3</v>
      </c>
      <c r="W266" s="14">
        <v>0</v>
      </c>
      <c r="X266" s="14">
        <v>2</v>
      </c>
      <c r="Y266" s="14">
        <v>0</v>
      </c>
      <c r="Z266" s="14">
        <v>0</v>
      </c>
      <c r="AA266" s="14">
        <v>0</v>
      </c>
      <c r="AB266" s="14">
        <v>3</v>
      </c>
      <c r="AC266" s="14">
        <v>0</v>
      </c>
      <c r="AD266" s="14">
        <v>0</v>
      </c>
      <c r="AE266" s="14">
        <v>0</v>
      </c>
      <c r="AF266" s="14">
        <v>18</v>
      </c>
      <c r="AG266" s="14">
        <v>15</v>
      </c>
      <c r="AH266" s="14">
        <v>0</v>
      </c>
      <c r="AI266" s="14">
        <v>0</v>
      </c>
      <c r="AJ266" s="14">
        <v>1</v>
      </c>
      <c r="AK266" s="14">
        <v>0</v>
      </c>
      <c r="AL266" s="14">
        <v>0</v>
      </c>
      <c r="AM266" s="14">
        <v>0</v>
      </c>
      <c r="AN266" s="14">
        <v>1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1</v>
      </c>
      <c r="AX266" s="14">
        <v>0</v>
      </c>
      <c r="AY266" s="14">
        <v>0</v>
      </c>
      <c r="AZ266" s="14">
        <v>5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</row>
    <row r="267" spans="1:63" x14ac:dyDescent="0.2">
      <c r="A267" s="16">
        <v>44528</v>
      </c>
      <c r="B267" s="17">
        <v>0.69097222222222221</v>
      </c>
      <c r="C267" s="14" t="s">
        <v>1627</v>
      </c>
      <c r="D267" s="14" t="s">
        <v>725</v>
      </c>
      <c r="E267" s="14" t="s">
        <v>727</v>
      </c>
      <c r="F267" s="14">
        <v>27.9</v>
      </c>
      <c r="G267" s="14">
        <v>34.5</v>
      </c>
      <c r="H267" s="14">
        <v>4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17</v>
      </c>
      <c r="R267" s="14">
        <v>10</v>
      </c>
      <c r="S267" s="14">
        <v>12</v>
      </c>
      <c r="T267" s="14">
        <v>3</v>
      </c>
      <c r="U267" s="14">
        <v>3</v>
      </c>
      <c r="V267" s="14">
        <v>2</v>
      </c>
      <c r="W267" s="14">
        <v>7</v>
      </c>
      <c r="X267" s="14">
        <v>0</v>
      </c>
      <c r="Y267" s="14">
        <v>2</v>
      </c>
      <c r="Z267" s="14">
        <v>0</v>
      </c>
      <c r="AA267" s="14">
        <v>0</v>
      </c>
      <c r="AB267" s="14">
        <v>1</v>
      </c>
      <c r="AC267" s="14">
        <v>7</v>
      </c>
      <c r="AD267" s="14">
        <v>0</v>
      </c>
      <c r="AE267" s="14">
        <v>0</v>
      </c>
      <c r="AF267" s="14">
        <v>40</v>
      </c>
      <c r="AG267" s="14">
        <v>30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3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</row>
    <row r="268" spans="1:63" x14ac:dyDescent="0.2">
      <c r="A268" s="16">
        <v>44528</v>
      </c>
      <c r="B268" s="17">
        <v>0.69097222222222221</v>
      </c>
      <c r="C268" s="14" t="s">
        <v>1628</v>
      </c>
      <c r="D268" s="14" t="s">
        <v>725</v>
      </c>
      <c r="E268" s="14" t="s">
        <v>727</v>
      </c>
      <c r="F268" s="14">
        <v>27.9</v>
      </c>
      <c r="G268" s="14">
        <v>34.5</v>
      </c>
      <c r="H268" s="14">
        <v>31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3</v>
      </c>
      <c r="P268" s="14">
        <v>0</v>
      </c>
      <c r="Q268" s="14">
        <v>47</v>
      </c>
      <c r="R268" s="14">
        <v>10</v>
      </c>
      <c r="S268" s="14">
        <v>20</v>
      </c>
      <c r="T268" s="14">
        <v>2</v>
      </c>
      <c r="U268" s="14">
        <v>0</v>
      </c>
      <c r="V268" s="14">
        <v>5</v>
      </c>
      <c r="W268" s="14">
        <v>10</v>
      </c>
      <c r="X268" s="14">
        <v>0</v>
      </c>
      <c r="Y268" s="14">
        <v>0</v>
      </c>
      <c r="Z268" s="14">
        <v>0</v>
      </c>
      <c r="AA268" s="14">
        <v>0</v>
      </c>
      <c r="AB268" s="14">
        <v>1</v>
      </c>
      <c r="AC268" s="14">
        <v>2</v>
      </c>
      <c r="AD268" s="14">
        <v>0</v>
      </c>
      <c r="AE268" s="14">
        <v>0</v>
      </c>
      <c r="AF268" s="14">
        <v>53</v>
      </c>
      <c r="AG268" s="14">
        <v>35</v>
      </c>
      <c r="AH268" s="14">
        <v>0</v>
      </c>
      <c r="AI268" s="14">
        <v>0</v>
      </c>
      <c r="AJ268" s="14">
        <v>3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8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3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</row>
    <row r="269" spans="1:63" x14ac:dyDescent="0.2">
      <c r="A269" s="16">
        <v>44528</v>
      </c>
      <c r="B269" s="17">
        <v>0.69097222222222221</v>
      </c>
      <c r="C269" s="14" t="s">
        <v>1628</v>
      </c>
      <c r="D269" s="14" t="s">
        <v>725</v>
      </c>
      <c r="E269" s="14" t="s">
        <v>727</v>
      </c>
      <c r="F269" s="14">
        <v>27.9</v>
      </c>
      <c r="G269" s="14">
        <v>34.5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30</v>
      </c>
      <c r="R269" s="14">
        <v>11</v>
      </c>
      <c r="S269" s="14">
        <v>4</v>
      </c>
      <c r="T269" s="14">
        <v>0</v>
      </c>
      <c r="U269" s="14">
        <v>7</v>
      </c>
      <c r="V269" s="14">
        <v>0</v>
      </c>
      <c r="W269" s="14">
        <v>10</v>
      </c>
      <c r="X269" s="14">
        <v>6</v>
      </c>
      <c r="Y269" s="14">
        <v>1</v>
      </c>
      <c r="Z269" s="14">
        <v>0</v>
      </c>
      <c r="AA269" s="14">
        <v>0</v>
      </c>
      <c r="AB269" s="14">
        <v>2</v>
      </c>
      <c r="AC269" s="14">
        <v>1</v>
      </c>
      <c r="AD269" s="14">
        <v>0</v>
      </c>
      <c r="AE269" s="14">
        <v>4</v>
      </c>
      <c r="AF269" s="14">
        <v>33</v>
      </c>
      <c r="AG269" s="14">
        <v>17</v>
      </c>
      <c r="AH269" s="14">
        <v>0</v>
      </c>
      <c r="AI269" s="14">
        <v>0</v>
      </c>
      <c r="AJ269" s="14">
        <v>1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1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</row>
    <row r="270" spans="1:63" x14ac:dyDescent="0.2">
      <c r="A270" s="14"/>
      <c r="B270" s="14"/>
      <c r="C270" s="14"/>
      <c r="D270" s="14"/>
      <c r="E270" s="14"/>
      <c r="F270" s="14"/>
      <c r="G270" s="14"/>
      <c r="H270" s="14">
        <v>329</v>
      </c>
      <c r="I270" s="14">
        <v>148</v>
      </c>
      <c r="J270" s="14">
        <v>108</v>
      </c>
      <c r="K270" s="14">
        <v>4</v>
      </c>
      <c r="L270" s="14">
        <v>12</v>
      </c>
      <c r="M270" s="14">
        <v>15</v>
      </c>
      <c r="N270" s="14">
        <v>7</v>
      </c>
      <c r="O270" s="14">
        <v>78</v>
      </c>
      <c r="P270" s="14">
        <v>14</v>
      </c>
      <c r="Q270" s="14">
        <v>5558</v>
      </c>
      <c r="R270" s="14">
        <v>1323</v>
      </c>
      <c r="S270" s="14">
        <v>817</v>
      </c>
      <c r="T270" s="14">
        <v>234</v>
      </c>
      <c r="U270" s="14">
        <v>58</v>
      </c>
      <c r="V270" s="14">
        <v>184</v>
      </c>
      <c r="W270" s="14">
        <v>248</v>
      </c>
      <c r="X270" s="14">
        <v>155</v>
      </c>
      <c r="Y270" s="14">
        <v>157</v>
      </c>
      <c r="Z270" s="14">
        <v>90</v>
      </c>
      <c r="AA270" s="14">
        <v>29</v>
      </c>
      <c r="AB270" s="14">
        <v>178</v>
      </c>
      <c r="AC270" s="14">
        <v>481</v>
      </c>
      <c r="AD270" s="14">
        <v>21</v>
      </c>
      <c r="AE270" s="14">
        <v>8</v>
      </c>
      <c r="AF270" s="14">
        <v>9428</v>
      </c>
      <c r="AG270" s="14">
        <v>1819</v>
      </c>
      <c r="AH270" s="14">
        <v>13</v>
      </c>
      <c r="AI270" s="14">
        <v>3</v>
      </c>
      <c r="AJ270" s="14">
        <v>140</v>
      </c>
      <c r="AK270" s="14">
        <v>1</v>
      </c>
      <c r="AL270" s="14">
        <v>1</v>
      </c>
      <c r="AM270" s="14">
        <v>2</v>
      </c>
      <c r="AN270" s="14">
        <v>38</v>
      </c>
      <c r="AO270" s="14">
        <v>8</v>
      </c>
      <c r="AP270" s="14">
        <v>4</v>
      </c>
      <c r="AQ270" s="14">
        <v>1</v>
      </c>
      <c r="AR270" s="14">
        <v>2</v>
      </c>
      <c r="AS270" s="14">
        <v>3</v>
      </c>
      <c r="AT270" s="14">
        <v>1</v>
      </c>
      <c r="AU270" s="14">
        <v>6</v>
      </c>
      <c r="AV270" s="14">
        <v>3</v>
      </c>
      <c r="AW270" s="14">
        <v>16</v>
      </c>
      <c r="AX270" s="14">
        <v>5</v>
      </c>
      <c r="AY270" s="14">
        <v>3</v>
      </c>
      <c r="AZ270" s="14">
        <v>3471</v>
      </c>
      <c r="BA270" s="14">
        <v>1</v>
      </c>
      <c r="BB270" s="14">
        <v>2</v>
      </c>
      <c r="BC270" s="14">
        <v>316</v>
      </c>
      <c r="BD270" s="14">
        <v>5</v>
      </c>
      <c r="BE270" s="14">
        <v>13</v>
      </c>
      <c r="BF270" s="14">
        <v>505</v>
      </c>
      <c r="BG270" s="14">
        <v>12</v>
      </c>
      <c r="BH270" s="14">
        <v>4</v>
      </c>
      <c r="BI270" s="14">
        <v>6</v>
      </c>
      <c r="BJ270" s="14">
        <v>5</v>
      </c>
      <c r="BK270" s="14">
        <v>13</v>
      </c>
    </row>
  </sheetData>
  <sortState xmlns:xlrd2="http://schemas.microsoft.com/office/spreadsheetml/2017/richdata2" ref="A2:BK271">
    <sortCondition ref="B1:B27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2150-0B48-954F-9440-E8EBD6CC10F9}">
  <dimension ref="A1:I202"/>
  <sheetViews>
    <sheetView topLeftCell="C1" workbookViewId="0">
      <selection activeCell="G9" sqref="G9"/>
    </sheetView>
  </sheetViews>
  <sheetFormatPr baseColWidth="10" defaultRowHeight="16" x14ac:dyDescent="0.2"/>
  <cols>
    <col min="1" max="1" width="7.6640625" style="10" bestFit="1" customWidth="1"/>
    <col min="2" max="2" width="8.83203125" style="10" bestFit="1" customWidth="1"/>
    <col min="3" max="3" width="14.33203125" style="10" bestFit="1" customWidth="1"/>
    <col min="4" max="4" width="11.6640625" style="10" bestFit="1" customWidth="1"/>
    <col min="5" max="5" width="9.1640625" style="10" bestFit="1" customWidth="1"/>
    <col min="6" max="6" width="15.6640625" style="10" bestFit="1" customWidth="1"/>
    <col min="7" max="7" width="13" style="10" bestFit="1" customWidth="1"/>
    <col min="8" max="8" width="7.5" style="10" bestFit="1" customWidth="1"/>
    <col min="9" max="9" width="15.83203125" style="10" bestFit="1" customWidth="1"/>
    <col min="10" max="16384" width="10.83203125" style="10"/>
  </cols>
  <sheetData>
    <row r="1" spans="1:9" s="11" customFormat="1" x14ac:dyDescent="0.2">
      <c r="A1" s="1" t="s">
        <v>696</v>
      </c>
      <c r="B1" s="1" t="s">
        <v>655</v>
      </c>
      <c r="C1" s="1" t="s">
        <v>656</v>
      </c>
      <c r="D1" s="1" t="s">
        <v>657</v>
      </c>
      <c r="E1" s="1" t="s">
        <v>658</v>
      </c>
      <c r="F1" s="1" t="s">
        <v>1593</v>
      </c>
      <c r="G1" s="1" t="s">
        <v>659</v>
      </c>
      <c r="H1" s="1" t="s">
        <v>660</v>
      </c>
      <c r="I1" s="1" t="s">
        <v>661</v>
      </c>
    </row>
    <row r="2" spans="1:9" x14ac:dyDescent="0.2">
      <c r="A2" s="2" t="s">
        <v>1626</v>
      </c>
      <c r="B2" s="2" t="s">
        <v>653</v>
      </c>
      <c r="C2" s="2" t="s">
        <v>691</v>
      </c>
      <c r="D2" s="12">
        <v>44359</v>
      </c>
      <c r="E2" s="2" t="s">
        <v>681</v>
      </c>
      <c r="F2" s="2">
        <v>22</v>
      </c>
      <c r="G2" s="2" t="s">
        <v>22</v>
      </c>
      <c r="H2" s="2" t="s">
        <v>682</v>
      </c>
      <c r="I2" s="2" t="s">
        <v>678</v>
      </c>
    </row>
    <row r="3" spans="1:9" x14ac:dyDescent="0.2">
      <c r="A3" s="2" t="s">
        <v>690</v>
      </c>
      <c r="B3" s="2" t="s">
        <v>653</v>
      </c>
      <c r="C3" s="2" t="s">
        <v>691</v>
      </c>
      <c r="D3" s="12">
        <v>44359</v>
      </c>
      <c r="E3" s="2" t="s">
        <v>681</v>
      </c>
      <c r="F3" s="2">
        <v>85</v>
      </c>
      <c r="G3" s="2" t="s">
        <v>22</v>
      </c>
      <c r="H3" s="2" t="s">
        <v>682</v>
      </c>
      <c r="I3" s="2" t="s">
        <v>678</v>
      </c>
    </row>
    <row r="4" spans="1:9" x14ac:dyDescent="0.2">
      <c r="A4" s="2" t="s">
        <v>690</v>
      </c>
      <c r="B4" s="2" t="s">
        <v>653</v>
      </c>
      <c r="C4" s="2" t="s">
        <v>691</v>
      </c>
      <c r="D4" s="12">
        <v>44359</v>
      </c>
      <c r="E4" s="2" t="s">
        <v>681</v>
      </c>
      <c r="F4" s="2">
        <v>84</v>
      </c>
      <c r="G4" s="2" t="s">
        <v>22</v>
      </c>
      <c r="H4" s="2" t="s">
        <v>682</v>
      </c>
      <c r="I4" s="2" t="s">
        <v>678</v>
      </c>
    </row>
    <row r="5" spans="1:9" x14ac:dyDescent="0.2">
      <c r="A5" s="2" t="s">
        <v>690</v>
      </c>
      <c r="B5" s="2" t="s">
        <v>653</v>
      </c>
      <c r="C5" s="2" t="s">
        <v>691</v>
      </c>
      <c r="D5" s="12">
        <v>44359</v>
      </c>
      <c r="E5" s="2" t="s">
        <v>681</v>
      </c>
      <c r="F5" s="2">
        <v>34</v>
      </c>
      <c r="G5" s="2" t="s">
        <v>22</v>
      </c>
      <c r="H5" s="2" t="s">
        <v>682</v>
      </c>
      <c r="I5" s="2" t="s">
        <v>674</v>
      </c>
    </row>
    <row r="6" spans="1:9" x14ac:dyDescent="0.2">
      <c r="A6" s="2" t="s">
        <v>690</v>
      </c>
      <c r="B6" s="2" t="s">
        <v>653</v>
      </c>
      <c r="C6" s="2" t="s">
        <v>691</v>
      </c>
      <c r="D6" s="12">
        <v>44359</v>
      </c>
      <c r="E6" s="2" t="s">
        <v>681</v>
      </c>
      <c r="F6" s="2">
        <v>68</v>
      </c>
      <c r="G6" s="2" t="s">
        <v>22</v>
      </c>
      <c r="H6" s="2" t="s">
        <v>682</v>
      </c>
      <c r="I6" s="2" t="s">
        <v>674</v>
      </c>
    </row>
    <row r="7" spans="1:9" x14ac:dyDescent="0.2">
      <c r="A7" s="2" t="s">
        <v>690</v>
      </c>
      <c r="B7" s="2" t="s">
        <v>653</v>
      </c>
      <c r="C7" s="2" t="s">
        <v>691</v>
      </c>
      <c r="D7" s="12">
        <v>44359</v>
      </c>
      <c r="E7" s="2" t="s">
        <v>681</v>
      </c>
      <c r="F7" s="2">
        <v>26</v>
      </c>
      <c r="G7" s="2" t="s">
        <v>22</v>
      </c>
      <c r="H7" s="2" t="s">
        <v>682</v>
      </c>
      <c r="I7" s="2" t="s">
        <v>674</v>
      </c>
    </row>
    <row r="8" spans="1:9" x14ac:dyDescent="0.2">
      <c r="A8" s="2" t="s">
        <v>690</v>
      </c>
      <c r="B8" s="2" t="s">
        <v>653</v>
      </c>
      <c r="C8" s="2" t="s">
        <v>691</v>
      </c>
      <c r="D8" s="12">
        <v>44359</v>
      </c>
      <c r="E8" s="2" t="s">
        <v>681</v>
      </c>
      <c r="F8" s="2">
        <v>61</v>
      </c>
      <c r="G8" s="2" t="s">
        <v>22</v>
      </c>
      <c r="H8" s="2" t="s">
        <v>682</v>
      </c>
      <c r="I8" s="2" t="s">
        <v>674</v>
      </c>
    </row>
    <row r="9" spans="1:9" x14ac:dyDescent="0.2">
      <c r="A9" s="2" t="s">
        <v>690</v>
      </c>
      <c r="B9" s="2" t="s">
        <v>653</v>
      </c>
      <c r="C9" s="2" t="s">
        <v>691</v>
      </c>
      <c r="D9" s="12">
        <v>44359</v>
      </c>
      <c r="E9" s="2" t="s">
        <v>681</v>
      </c>
      <c r="F9" s="2">
        <v>36</v>
      </c>
      <c r="G9" s="2" t="s">
        <v>22</v>
      </c>
      <c r="H9" s="2" t="s">
        <v>682</v>
      </c>
      <c r="I9" s="2" t="s">
        <v>674</v>
      </c>
    </row>
    <row r="10" spans="1:9" x14ac:dyDescent="0.2">
      <c r="A10" s="2" t="s">
        <v>690</v>
      </c>
      <c r="B10" s="2" t="s">
        <v>653</v>
      </c>
      <c r="C10" s="2" t="s">
        <v>691</v>
      </c>
      <c r="D10" s="12">
        <v>44359</v>
      </c>
      <c r="E10" s="2" t="s">
        <v>681</v>
      </c>
      <c r="F10" s="2">
        <v>30</v>
      </c>
      <c r="G10" s="2" t="s">
        <v>22</v>
      </c>
      <c r="H10" s="2" t="s">
        <v>682</v>
      </c>
      <c r="I10" s="2" t="s">
        <v>674</v>
      </c>
    </row>
    <row r="11" spans="1:9" x14ac:dyDescent="0.2">
      <c r="A11" s="2" t="s">
        <v>690</v>
      </c>
      <c r="B11" s="2" t="s">
        <v>653</v>
      </c>
      <c r="C11" s="2" t="s">
        <v>691</v>
      </c>
      <c r="D11" s="12">
        <v>44359</v>
      </c>
      <c r="E11" s="2" t="s">
        <v>681</v>
      </c>
      <c r="F11" s="2">
        <v>14</v>
      </c>
      <c r="G11" s="2" t="s">
        <v>22</v>
      </c>
      <c r="H11" s="2" t="s">
        <v>687</v>
      </c>
      <c r="I11" s="2" t="s">
        <v>678</v>
      </c>
    </row>
    <row r="12" spans="1:9" x14ac:dyDescent="0.2">
      <c r="A12" s="2" t="s">
        <v>690</v>
      </c>
      <c r="B12" s="2" t="s">
        <v>653</v>
      </c>
      <c r="C12" s="2" t="s">
        <v>691</v>
      </c>
      <c r="D12" s="12">
        <v>44359</v>
      </c>
      <c r="E12" s="2" t="s">
        <v>681</v>
      </c>
      <c r="F12" s="2">
        <v>8</v>
      </c>
      <c r="G12" s="2" t="s">
        <v>22</v>
      </c>
      <c r="H12" s="2" t="s">
        <v>687</v>
      </c>
      <c r="I12" s="2" t="s">
        <v>674</v>
      </c>
    </row>
    <row r="13" spans="1:9" x14ac:dyDescent="0.2">
      <c r="A13" s="2" t="s">
        <v>690</v>
      </c>
      <c r="B13" s="2" t="s">
        <v>653</v>
      </c>
      <c r="C13" s="2" t="s">
        <v>691</v>
      </c>
      <c r="D13" s="12">
        <v>44359</v>
      </c>
      <c r="E13" s="2" t="s">
        <v>681</v>
      </c>
      <c r="F13" s="2">
        <v>8</v>
      </c>
      <c r="G13" s="2" t="s">
        <v>22</v>
      </c>
      <c r="H13" s="2" t="s">
        <v>687</v>
      </c>
      <c r="I13" s="2" t="s">
        <v>674</v>
      </c>
    </row>
    <row r="14" spans="1:9" x14ac:dyDescent="0.2">
      <c r="A14" s="2" t="s">
        <v>692</v>
      </c>
      <c r="B14" s="2" t="s">
        <v>663</v>
      </c>
      <c r="C14" s="2" t="s">
        <v>691</v>
      </c>
      <c r="D14" s="12">
        <v>44359</v>
      </c>
      <c r="E14" s="2" t="s">
        <v>681</v>
      </c>
      <c r="F14" s="2">
        <v>37</v>
      </c>
      <c r="G14" s="2" t="s">
        <v>22</v>
      </c>
      <c r="H14" s="2" t="s">
        <v>682</v>
      </c>
      <c r="I14" s="2" t="s">
        <v>678</v>
      </c>
    </row>
    <row r="15" spans="1:9" x14ac:dyDescent="0.2">
      <c r="A15" s="2" t="s">
        <v>692</v>
      </c>
      <c r="B15" s="2" t="s">
        <v>663</v>
      </c>
      <c r="C15" s="2" t="s">
        <v>691</v>
      </c>
      <c r="D15" s="12">
        <v>44359</v>
      </c>
      <c r="E15" s="2" t="s">
        <v>681</v>
      </c>
      <c r="F15" s="2">
        <v>53</v>
      </c>
      <c r="G15" s="2" t="s">
        <v>22</v>
      </c>
      <c r="H15" s="2" t="s">
        <v>682</v>
      </c>
      <c r="I15" s="2" t="s">
        <v>678</v>
      </c>
    </row>
    <row r="16" spans="1:9" x14ac:dyDescent="0.2">
      <c r="A16" s="2" t="s">
        <v>692</v>
      </c>
      <c r="B16" s="2" t="s">
        <v>663</v>
      </c>
      <c r="C16" s="2" t="s">
        <v>691</v>
      </c>
      <c r="D16" s="12">
        <v>44359</v>
      </c>
      <c r="E16" s="2" t="s">
        <v>681</v>
      </c>
      <c r="F16" s="2">
        <v>42</v>
      </c>
      <c r="G16" s="2" t="s">
        <v>22</v>
      </c>
      <c r="H16" s="2" t="s">
        <v>682</v>
      </c>
      <c r="I16" s="2" t="s">
        <v>678</v>
      </c>
    </row>
    <row r="17" spans="1:9" x14ac:dyDescent="0.2">
      <c r="A17" s="2" t="s">
        <v>692</v>
      </c>
      <c r="B17" s="2" t="s">
        <v>663</v>
      </c>
      <c r="C17" s="2" t="s">
        <v>691</v>
      </c>
      <c r="D17" s="12">
        <v>44359</v>
      </c>
      <c r="E17" s="2" t="s">
        <v>681</v>
      </c>
      <c r="F17" s="2">
        <v>74</v>
      </c>
      <c r="G17" s="2" t="s">
        <v>22</v>
      </c>
      <c r="H17" s="2" t="s">
        <v>682</v>
      </c>
      <c r="I17" s="2" t="s">
        <v>678</v>
      </c>
    </row>
    <row r="18" spans="1:9" x14ac:dyDescent="0.2">
      <c r="A18" s="2" t="s">
        <v>692</v>
      </c>
      <c r="B18" s="2" t="s">
        <v>663</v>
      </c>
      <c r="C18" s="2" t="s">
        <v>691</v>
      </c>
      <c r="D18" s="12">
        <v>44359</v>
      </c>
      <c r="E18" s="2" t="s">
        <v>681</v>
      </c>
      <c r="F18" s="2">
        <v>26</v>
      </c>
      <c r="G18" s="2" t="s">
        <v>22</v>
      </c>
      <c r="H18" s="2" t="s">
        <v>682</v>
      </c>
      <c r="I18" s="2" t="s">
        <v>678</v>
      </c>
    </row>
    <row r="19" spans="1:9" x14ac:dyDescent="0.2">
      <c r="A19" s="2" t="s">
        <v>692</v>
      </c>
      <c r="B19" s="2" t="s">
        <v>663</v>
      </c>
      <c r="C19" s="2" t="s">
        <v>691</v>
      </c>
      <c r="D19" s="12">
        <v>44359</v>
      </c>
      <c r="E19" s="2" t="s">
        <v>681</v>
      </c>
      <c r="F19" s="2">
        <v>54</v>
      </c>
      <c r="G19" s="2" t="s">
        <v>22</v>
      </c>
      <c r="H19" s="2" t="s">
        <v>682</v>
      </c>
      <c r="I19" s="2" t="s">
        <v>678</v>
      </c>
    </row>
    <row r="20" spans="1:9" x14ac:dyDescent="0.2">
      <c r="A20" s="2" t="s">
        <v>692</v>
      </c>
      <c r="B20" s="2" t="s">
        <v>663</v>
      </c>
      <c r="C20" s="2" t="s">
        <v>691</v>
      </c>
      <c r="D20" s="12">
        <v>44359</v>
      </c>
      <c r="E20" s="2" t="s">
        <v>681</v>
      </c>
      <c r="F20" s="2">
        <v>123</v>
      </c>
      <c r="G20" s="2" t="s">
        <v>22</v>
      </c>
      <c r="H20" s="2" t="s">
        <v>682</v>
      </c>
      <c r="I20" s="2" t="s">
        <v>678</v>
      </c>
    </row>
    <row r="21" spans="1:9" x14ac:dyDescent="0.2">
      <c r="A21" s="2" t="s">
        <v>692</v>
      </c>
      <c r="B21" s="2" t="s">
        <v>663</v>
      </c>
      <c r="C21" s="2" t="s">
        <v>691</v>
      </c>
      <c r="D21" s="12">
        <v>44359</v>
      </c>
      <c r="E21" s="2" t="s">
        <v>681</v>
      </c>
      <c r="F21" s="2">
        <v>59</v>
      </c>
      <c r="G21" s="2" t="s">
        <v>22</v>
      </c>
      <c r="H21" s="2" t="s">
        <v>682</v>
      </c>
      <c r="I21" s="2" t="s">
        <v>678</v>
      </c>
    </row>
    <row r="22" spans="1:9" x14ac:dyDescent="0.2">
      <c r="A22" s="2" t="s">
        <v>692</v>
      </c>
      <c r="B22" s="2" t="s">
        <v>663</v>
      </c>
      <c r="C22" s="2" t="s">
        <v>691</v>
      </c>
      <c r="D22" s="12">
        <v>44359</v>
      </c>
      <c r="E22" s="2" t="s">
        <v>681</v>
      </c>
      <c r="F22" s="2">
        <v>51</v>
      </c>
      <c r="G22" s="2" t="s">
        <v>22</v>
      </c>
      <c r="H22" s="2" t="s">
        <v>682</v>
      </c>
      <c r="I22" s="2" t="s">
        <v>678</v>
      </c>
    </row>
    <row r="23" spans="1:9" x14ac:dyDescent="0.2">
      <c r="A23" s="2" t="s">
        <v>692</v>
      </c>
      <c r="B23" s="2" t="s">
        <v>663</v>
      </c>
      <c r="C23" s="2" t="s">
        <v>691</v>
      </c>
      <c r="D23" s="12">
        <v>44359</v>
      </c>
      <c r="E23" s="2" t="s">
        <v>681</v>
      </c>
      <c r="F23" s="2">
        <v>11</v>
      </c>
      <c r="G23" s="2" t="s">
        <v>22</v>
      </c>
      <c r="H23" s="2" t="s">
        <v>682</v>
      </c>
      <c r="I23" s="2" t="s">
        <v>684</v>
      </c>
    </row>
    <row r="24" spans="1:9" x14ac:dyDescent="0.2">
      <c r="A24" s="2" t="s">
        <v>692</v>
      </c>
      <c r="B24" s="2" t="s">
        <v>663</v>
      </c>
      <c r="C24" s="2" t="s">
        <v>691</v>
      </c>
      <c r="D24" s="12">
        <v>44359</v>
      </c>
      <c r="E24" s="2" t="s">
        <v>681</v>
      </c>
      <c r="F24" s="2">
        <v>29</v>
      </c>
      <c r="G24" s="2" t="s">
        <v>22</v>
      </c>
      <c r="H24" s="2" t="s">
        <v>682</v>
      </c>
      <c r="I24" s="2" t="s">
        <v>678</v>
      </c>
    </row>
    <row r="25" spans="1:9" x14ac:dyDescent="0.2">
      <c r="A25" s="2" t="s">
        <v>692</v>
      </c>
      <c r="B25" s="2" t="s">
        <v>663</v>
      </c>
      <c r="C25" s="2" t="s">
        <v>691</v>
      </c>
      <c r="D25" s="12">
        <v>44359</v>
      </c>
      <c r="E25" s="2" t="s">
        <v>681</v>
      </c>
      <c r="F25" s="2">
        <v>127</v>
      </c>
      <c r="G25" s="2" t="s">
        <v>22</v>
      </c>
      <c r="H25" s="2" t="s">
        <v>682</v>
      </c>
      <c r="I25" s="2" t="s">
        <v>678</v>
      </c>
    </row>
    <row r="26" spans="1:9" x14ac:dyDescent="0.2">
      <c r="A26" s="2" t="s">
        <v>692</v>
      </c>
      <c r="B26" s="2" t="s">
        <v>663</v>
      </c>
      <c r="C26" s="2" t="s">
        <v>691</v>
      </c>
      <c r="D26" s="12">
        <v>44359</v>
      </c>
      <c r="E26" s="2" t="s">
        <v>681</v>
      </c>
      <c r="F26" s="2">
        <v>89</v>
      </c>
      <c r="G26" s="2" t="s">
        <v>22</v>
      </c>
      <c r="H26" s="2" t="s">
        <v>682</v>
      </c>
      <c r="I26" s="2" t="s">
        <v>678</v>
      </c>
    </row>
    <row r="27" spans="1:9" x14ac:dyDescent="0.2">
      <c r="A27" s="2" t="s">
        <v>692</v>
      </c>
      <c r="B27" s="2" t="s">
        <v>663</v>
      </c>
      <c r="C27" s="2" t="s">
        <v>691</v>
      </c>
      <c r="D27" s="12">
        <v>44359</v>
      </c>
      <c r="E27" s="2" t="s">
        <v>681</v>
      </c>
      <c r="F27" s="2">
        <v>18</v>
      </c>
      <c r="G27" s="2" t="s">
        <v>22</v>
      </c>
      <c r="H27" s="2" t="s">
        <v>682</v>
      </c>
      <c r="I27" s="2" t="s">
        <v>678</v>
      </c>
    </row>
    <row r="28" spans="1:9" x14ac:dyDescent="0.2">
      <c r="A28" s="2" t="s">
        <v>692</v>
      </c>
      <c r="B28" s="2" t="s">
        <v>663</v>
      </c>
      <c r="C28" s="2" t="s">
        <v>691</v>
      </c>
      <c r="D28" s="12">
        <v>44359</v>
      </c>
      <c r="E28" s="2" t="s">
        <v>681</v>
      </c>
      <c r="F28" s="2">
        <v>12</v>
      </c>
      <c r="G28" s="2" t="s">
        <v>22</v>
      </c>
      <c r="H28" s="2" t="s">
        <v>682</v>
      </c>
      <c r="I28" s="2" t="s">
        <v>674</v>
      </c>
    </row>
    <row r="29" spans="1:9" x14ac:dyDescent="0.2">
      <c r="A29" s="2" t="s">
        <v>692</v>
      </c>
      <c r="B29" s="2" t="s">
        <v>663</v>
      </c>
      <c r="C29" s="2" t="s">
        <v>691</v>
      </c>
      <c r="D29" s="12">
        <v>44359</v>
      </c>
      <c r="E29" s="2" t="s">
        <v>681</v>
      </c>
      <c r="F29" s="2">
        <v>57</v>
      </c>
      <c r="G29" s="2" t="s">
        <v>22</v>
      </c>
      <c r="H29" s="2" t="s">
        <v>682</v>
      </c>
      <c r="I29" s="2" t="s">
        <v>674</v>
      </c>
    </row>
    <row r="30" spans="1:9" x14ac:dyDescent="0.2">
      <c r="A30" s="2" t="s">
        <v>692</v>
      </c>
      <c r="B30" s="2" t="s">
        <v>663</v>
      </c>
      <c r="C30" s="2" t="s">
        <v>691</v>
      </c>
      <c r="D30" s="12">
        <v>44359</v>
      </c>
      <c r="E30" s="2" t="s">
        <v>681</v>
      </c>
      <c r="F30" s="2">
        <v>28</v>
      </c>
      <c r="G30" s="2" t="s">
        <v>22</v>
      </c>
      <c r="H30" s="2" t="s">
        <v>687</v>
      </c>
      <c r="I30" s="2" t="s">
        <v>674</v>
      </c>
    </row>
    <row r="31" spans="1:9" x14ac:dyDescent="0.2">
      <c r="A31" s="2" t="s">
        <v>692</v>
      </c>
      <c r="B31" s="2" t="s">
        <v>663</v>
      </c>
      <c r="C31" s="2" t="s">
        <v>691</v>
      </c>
      <c r="D31" s="12">
        <v>44359</v>
      </c>
      <c r="E31" s="2" t="s">
        <v>681</v>
      </c>
      <c r="F31" s="2">
        <v>10</v>
      </c>
      <c r="G31" s="2" t="s">
        <v>22</v>
      </c>
      <c r="H31" s="2" t="s">
        <v>687</v>
      </c>
      <c r="I31" s="2" t="s">
        <v>674</v>
      </c>
    </row>
    <row r="32" spans="1:9" x14ac:dyDescent="0.2">
      <c r="A32" s="2" t="s">
        <v>692</v>
      </c>
      <c r="B32" s="2" t="s">
        <v>663</v>
      </c>
      <c r="C32" s="2" t="s">
        <v>691</v>
      </c>
      <c r="D32" s="12">
        <v>44359</v>
      </c>
      <c r="E32" s="2" t="s">
        <v>681</v>
      </c>
      <c r="F32" s="2">
        <v>10</v>
      </c>
      <c r="G32" s="2" t="s">
        <v>22</v>
      </c>
      <c r="H32" s="2" t="s">
        <v>687</v>
      </c>
      <c r="I32" s="2" t="s">
        <v>674</v>
      </c>
    </row>
    <row r="33" spans="1:9" x14ac:dyDescent="0.2">
      <c r="A33" s="2" t="s">
        <v>670</v>
      </c>
      <c r="B33" s="2" t="s">
        <v>653</v>
      </c>
      <c r="C33" s="2" t="s">
        <v>671</v>
      </c>
      <c r="D33" s="12">
        <v>44359</v>
      </c>
      <c r="E33" s="2" t="s">
        <v>665</v>
      </c>
      <c r="F33" s="2">
        <v>6</v>
      </c>
      <c r="G33" s="2" t="s">
        <v>654</v>
      </c>
      <c r="H33" s="2" t="s">
        <v>22</v>
      </c>
      <c r="I33" s="2" t="s">
        <v>22</v>
      </c>
    </row>
    <row r="34" spans="1:9" x14ac:dyDescent="0.2">
      <c r="A34" s="2" t="s">
        <v>670</v>
      </c>
      <c r="B34" s="2" t="s">
        <v>653</v>
      </c>
      <c r="C34" s="2" t="s">
        <v>671</v>
      </c>
      <c r="D34" s="12">
        <v>44359</v>
      </c>
      <c r="E34" s="2" t="s">
        <v>665</v>
      </c>
      <c r="F34" s="2">
        <v>2</v>
      </c>
      <c r="G34" s="2" t="s">
        <v>676</v>
      </c>
      <c r="H34" s="2" t="s">
        <v>22</v>
      </c>
      <c r="I34" s="2" t="s">
        <v>678</v>
      </c>
    </row>
    <row r="35" spans="1:9" x14ac:dyDescent="0.2">
      <c r="A35" s="2" t="s">
        <v>670</v>
      </c>
      <c r="B35" s="2" t="s">
        <v>653</v>
      </c>
      <c r="C35" s="2" t="s">
        <v>671</v>
      </c>
      <c r="D35" s="12">
        <v>44359</v>
      </c>
      <c r="E35" s="2" t="s">
        <v>681</v>
      </c>
      <c r="F35" s="2">
        <v>108</v>
      </c>
      <c r="G35" s="2" t="s">
        <v>22</v>
      </c>
      <c r="H35" s="2" t="s">
        <v>682</v>
      </c>
      <c r="I35" s="2" t="s">
        <v>674</v>
      </c>
    </row>
    <row r="36" spans="1:9" x14ac:dyDescent="0.2">
      <c r="A36" s="2" t="s">
        <v>670</v>
      </c>
      <c r="B36" s="2" t="s">
        <v>653</v>
      </c>
      <c r="C36" s="2" t="s">
        <v>671</v>
      </c>
      <c r="D36" s="12">
        <v>44359</v>
      </c>
      <c r="E36" s="2" t="s">
        <v>681</v>
      </c>
      <c r="F36" s="2">
        <v>125</v>
      </c>
      <c r="G36" s="2" t="s">
        <v>22</v>
      </c>
      <c r="H36" s="2" t="s">
        <v>682</v>
      </c>
      <c r="I36" s="2" t="s">
        <v>674</v>
      </c>
    </row>
    <row r="37" spans="1:9" x14ac:dyDescent="0.2">
      <c r="A37" s="2" t="s">
        <v>670</v>
      </c>
      <c r="B37" s="2" t="s">
        <v>653</v>
      </c>
      <c r="C37" s="2" t="s">
        <v>671</v>
      </c>
      <c r="D37" s="12">
        <v>44359</v>
      </c>
      <c r="E37" s="2" t="s">
        <v>665</v>
      </c>
      <c r="F37" s="2">
        <v>4</v>
      </c>
      <c r="G37" s="2" t="s">
        <v>694</v>
      </c>
      <c r="H37" s="2" t="s">
        <v>22</v>
      </c>
      <c r="I37" s="2" t="s">
        <v>22</v>
      </c>
    </row>
    <row r="38" spans="1:9" x14ac:dyDescent="0.2">
      <c r="A38" s="2" t="s">
        <v>670</v>
      </c>
      <c r="B38" s="2" t="s">
        <v>653</v>
      </c>
      <c r="C38" s="2" t="s">
        <v>671</v>
      </c>
      <c r="D38" s="12">
        <v>44359</v>
      </c>
      <c r="E38" s="2" t="s">
        <v>665</v>
      </c>
      <c r="F38" s="2">
        <v>4</v>
      </c>
      <c r="G38" s="2" t="s">
        <v>695</v>
      </c>
      <c r="H38" s="2" t="s">
        <v>22</v>
      </c>
      <c r="I38" s="2" t="s">
        <v>22</v>
      </c>
    </row>
    <row r="39" spans="1:9" x14ac:dyDescent="0.2">
      <c r="A39" s="2" t="s">
        <v>672</v>
      </c>
      <c r="B39" s="2" t="s">
        <v>663</v>
      </c>
      <c r="C39" s="2" t="s">
        <v>671</v>
      </c>
      <c r="D39" s="12">
        <v>44359</v>
      </c>
      <c r="E39" s="2" t="s">
        <v>665</v>
      </c>
      <c r="F39" s="2">
        <v>2</v>
      </c>
      <c r="G39" s="2" t="s">
        <v>654</v>
      </c>
      <c r="H39" s="2" t="s">
        <v>22</v>
      </c>
      <c r="I39" s="2" t="s">
        <v>22</v>
      </c>
    </row>
    <row r="40" spans="1:9" x14ac:dyDescent="0.2">
      <c r="A40" s="2" t="s">
        <v>672</v>
      </c>
      <c r="B40" s="2" t="s">
        <v>663</v>
      </c>
      <c r="C40" s="2" t="s">
        <v>671</v>
      </c>
      <c r="D40" s="12">
        <v>44359</v>
      </c>
      <c r="E40" s="2" t="s">
        <v>665</v>
      </c>
      <c r="F40" s="2">
        <v>17</v>
      </c>
      <c r="G40" s="2" t="s">
        <v>676</v>
      </c>
      <c r="H40" s="2" t="s">
        <v>22</v>
      </c>
      <c r="I40" s="2" t="s">
        <v>22</v>
      </c>
    </row>
    <row r="41" spans="1:9" x14ac:dyDescent="0.2">
      <c r="A41" s="2" t="s">
        <v>672</v>
      </c>
      <c r="B41" s="2" t="s">
        <v>663</v>
      </c>
      <c r="C41" s="2" t="s">
        <v>671</v>
      </c>
      <c r="D41" s="12">
        <v>44359</v>
      </c>
      <c r="E41" s="2" t="s">
        <v>681</v>
      </c>
      <c r="F41" s="2">
        <v>102</v>
      </c>
      <c r="G41" s="2" t="s">
        <v>22</v>
      </c>
      <c r="H41" s="2" t="s">
        <v>682</v>
      </c>
      <c r="I41" s="2" t="s">
        <v>674</v>
      </c>
    </row>
    <row r="42" spans="1:9" x14ac:dyDescent="0.2">
      <c r="A42" s="2" t="s">
        <v>672</v>
      </c>
      <c r="B42" s="2" t="s">
        <v>663</v>
      </c>
      <c r="C42" s="2" t="s">
        <v>671</v>
      </c>
      <c r="D42" s="12">
        <v>44359</v>
      </c>
      <c r="E42" s="2" t="s">
        <v>681</v>
      </c>
      <c r="F42" s="2">
        <v>86</v>
      </c>
      <c r="G42" s="2" t="s">
        <v>22</v>
      </c>
      <c r="H42" s="2" t="s">
        <v>682</v>
      </c>
      <c r="I42" s="2" t="s">
        <v>653</v>
      </c>
    </row>
    <row r="43" spans="1:9" x14ac:dyDescent="0.2">
      <c r="A43" s="2" t="s">
        <v>672</v>
      </c>
      <c r="B43" s="2" t="s">
        <v>663</v>
      </c>
      <c r="C43" s="2" t="s">
        <v>671</v>
      </c>
      <c r="D43" s="12">
        <v>44359</v>
      </c>
      <c r="E43" s="2" t="s">
        <v>681</v>
      </c>
      <c r="F43" s="2">
        <v>124</v>
      </c>
      <c r="G43" s="2" t="s">
        <v>22</v>
      </c>
      <c r="H43" s="2" t="s">
        <v>682</v>
      </c>
      <c r="I43" s="2" t="s">
        <v>674</v>
      </c>
    </row>
    <row r="44" spans="1:9" x14ac:dyDescent="0.2">
      <c r="A44" s="2" t="s">
        <v>672</v>
      </c>
      <c r="B44" s="2" t="s">
        <v>663</v>
      </c>
      <c r="C44" s="2" t="s">
        <v>671</v>
      </c>
      <c r="D44" s="12">
        <v>44359</v>
      </c>
      <c r="E44" s="2" t="s">
        <v>681</v>
      </c>
      <c r="F44" s="2">
        <v>58</v>
      </c>
      <c r="G44" s="2" t="s">
        <v>22</v>
      </c>
      <c r="H44" s="2" t="s">
        <v>682</v>
      </c>
      <c r="I44" s="2" t="s">
        <v>678</v>
      </c>
    </row>
    <row r="45" spans="1:9" x14ac:dyDescent="0.2">
      <c r="A45" s="2" t="s">
        <v>672</v>
      </c>
      <c r="B45" s="2" t="s">
        <v>663</v>
      </c>
      <c r="C45" s="2" t="s">
        <v>671</v>
      </c>
      <c r="D45" s="12">
        <v>44359</v>
      </c>
      <c r="E45" s="2" t="s">
        <v>681</v>
      </c>
      <c r="F45" s="2">
        <v>65</v>
      </c>
      <c r="G45" s="2" t="s">
        <v>22</v>
      </c>
      <c r="H45" s="2" t="s">
        <v>682</v>
      </c>
      <c r="I45" s="2" t="s">
        <v>678</v>
      </c>
    </row>
    <row r="46" spans="1:9" x14ac:dyDescent="0.2">
      <c r="A46" s="2" t="s">
        <v>672</v>
      </c>
      <c r="B46" s="2" t="s">
        <v>663</v>
      </c>
      <c r="C46" s="2" t="s">
        <v>671</v>
      </c>
      <c r="D46" s="12">
        <v>44359</v>
      </c>
      <c r="E46" s="2" t="s">
        <v>681</v>
      </c>
      <c r="F46" s="2">
        <v>27</v>
      </c>
      <c r="G46" s="2" t="s">
        <v>22</v>
      </c>
      <c r="H46" s="2" t="s">
        <v>682</v>
      </c>
      <c r="I46" s="2" t="s">
        <v>674</v>
      </c>
    </row>
    <row r="47" spans="1:9" x14ac:dyDescent="0.2">
      <c r="A47" s="2" t="s">
        <v>672</v>
      </c>
      <c r="B47" s="2" t="s">
        <v>663</v>
      </c>
      <c r="C47" s="2" t="s">
        <v>671</v>
      </c>
      <c r="D47" s="12">
        <v>44359</v>
      </c>
      <c r="E47" s="2" t="s">
        <v>681</v>
      </c>
      <c r="F47" s="2">
        <v>32</v>
      </c>
      <c r="G47" s="2" t="s">
        <v>22</v>
      </c>
      <c r="H47" s="2" t="s">
        <v>682</v>
      </c>
      <c r="I47" s="2" t="s">
        <v>674</v>
      </c>
    </row>
    <row r="48" spans="1:9" x14ac:dyDescent="0.2">
      <c r="A48" s="2" t="s">
        <v>672</v>
      </c>
      <c r="B48" s="2" t="s">
        <v>663</v>
      </c>
      <c r="C48" s="2" t="s">
        <v>671</v>
      </c>
      <c r="D48" s="12">
        <v>44359</v>
      </c>
      <c r="E48" s="2" t="s">
        <v>665</v>
      </c>
      <c r="F48" s="2">
        <v>4</v>
      </c>
      <c r="G48" s="2" t="s">
        <v>694</v>
      </c>
      <c r="H48" s="2" t="s">
        <v>22</v>
      </c>
      <c r="I48" s="2" t="s">
        <v>22</v>
      </c>
    </row>
    <row r="49" spans="1:9" x14ac:dyDescent="0.2">
      <c r="A49" s="2" t="s">
        <v>672</v>
      </c>
      <c r="B49" s="2" t="s">
        <v>663</v>
      </c>
      <c r="C49" s="2" t="s">
        <v>671</v>
      </c>
      <c r="D49" s="12">
        <v>44359</v>
      </c>
      <c r="E49" s="2" t="s">
        <v>665</v>
      </c>
      <c r="F49" s="2">
        <v>3</v>
      </c>
      <c r="G49" s="2" t="s">
        <v>695</v>
      </c>
      <c r="H49" s="2" t="s">
        <v>22</v>
      </c>
      <c r="I49" s="2" t="s">
        <v>22</v>
      </c>
    </row>
    <row r="50" spans="1:9" x14ac:dyDescent="0.2">
      <c r="A50" s="2" t="s">
        <v>667</v>
      </c>
      <c r="B50" s="2" t="s">
        <v>653</v>
      </c>
      <c r="C50" s="2" t="s">
        <v>668</v>
      </c>
      <c r="D50" s="12">
        <v>44359</v>
      </c>
      <c r="E50" s="2" t="s">
        <v>665</v>
      </c>
      <c r="F50" s="2">
        <v>4</v>
      </c>
      <c r="G50" s="2" t="s">
        <v>654</v>
      </c>
      <c r="H50" s="2" t="s">
        <v>22</v>
      </c>
      <c r="I50" s="2" t="s">
        <v>22</v>
      </c>
    </row>
    <row r="51" spans="1:9" x14ac:dyDescent="0.2">
      <c r="A51" s="2" t="s">
        <v>667</v>
      </c>
      <c r="B51" s="2" t="s">
        <v>653</v>
      </c>
      <c r="C51" s="2" t="s">
        <v>668</v>
      </c>
      <c r="D51" s="12">
        <v>44359</v>
      </c>
      <c r="E51" s="2" t="s">
        <v>665</v>
      </c>
      <c r="F51" s="2">
        <v>5</v>
      </c>
      <c r="G51" s="2" t="s">
        <v>676</v>
      </c>
      <c r="H51" s="2" t="s">
        <v>22</v>
      </c>
      <c r="I51" s="2" t="s">
        <v>22</v>
      </c>
    </row>
    <row r="52" spans="1:9" x14ac:dyDescent="0.2">
      <c r="A52" s="2" t="s">
        <v>667</v>
      </c>
      <c r="B52" s="2" t="s">
        <v>653</v>
      </c>
      <c r="C52" s="2" t="s">
        <v>668</v>
      </c>
      <c r="D52" s="12">
        <v>44359</v>
      </c>
      <c r="E52" s="2" t="s">
        <v>665</v>
      </c>
      <c r="F52" s="2">
        <v>19</v>
      </c>
      <c r="G52" s="2" t="s">
        <v>694</v>
      </c>
      <c r="H52" s="2" t="s">
        <v>22</v>
      </c>
      <c r="I52" s="2" t="s">
        <v>22</v>
      </c>
    </row>
    <row r="53" spans="1:9" x14ac:dyDescent="0.2">
      <c r="A53" s="2" t="s">
        <v>667</v>
      </c>
      <c r="B53" s="2" t="s">
        <v>653</v>
      </c>
      <c r="C53" s="2" t="s">
        <v>668</v>
      </c>
      <c r="D53" s="12">
        <v>44359</v>
      </c>
      <c r="E53" s="2" t="s">
        <v>665</v>
      </c>
      <c r="F53" s="2">
        <v>13</v>
      </c>
      <c r="G53" s="2" t="s">
        <v>695</v>
      </c>
      <c r="H53" s="2" t="s">
        <v>22</v>
      </c>
      <c r="I53" s="2" t="s">
        <v>22</v>
      </c>
    </row>
    <row r="54" spans="1:9" x14ac:dyDescent="0.2">
      <c r="A54" s="2" t="s">
        <v>669</v>
      </c>
      <c r="B54" s="2" t="s">
        <v>663</v>
      </c>
      <c r="C54" s="2" t="s">
        <v>668</v>
      </c>
      <c r="D54" s="12">
        <v>44359</v>
      </c>
      <c r="E54" s="2" t="s">
        <v>665</v>
      </c>
      <c r="F54" s="2">
        <v>5</v>
      </c>
      <c r="G54" s="2" t="s">
        <v>654</v>
      </c>
      <c r="H54" s="2" t="s">
        <v>22</v>
      </c>
      <c r="I54" s="2" t="s">
        <v>22</v>
      </c>
    </row>
    <row r="55" spans="1:9" x14ac:dyDescent="0.2">
      <c r="A55" s="2" t="s">
        <v>669</v>
      </c>
      <c r="B55" s="2" t="s">
        <v>663</v>
      </c>
      <c r="C55" s="2" t="s">
        <v>668</v>
      </c>
      <c r="D55" s="12">
        <v>44359</v>
      </c>
      <c r="E55" s="2" t="s">
        <v>665</v>
      </c>
      <c r="F55" s="2">
        <v>35</v>
      </c>
      <c r="G55" s="2" t="s">
        <v>676</v>
      </c>
      <c r="H55" s="2" t="s">
        <v>22</v>
      </c>
      <c r="I55" s="2" t="s">
        <v>22</v>
      </c>
    </row>
    <row r="56" spans="1:9" x14ac:dyDescent="0.2">
      <c r="A56" s="2" t="s">
        <v>669</v>
      </c>
      <c r="B56" s="2" t="s">
        <v>663</v>
      </c>
      <c r="C56" s="2" t="s">
        <v>668</v>
      </c>
      <c r="D56" s="12">
        <v>44359</v>
      </c>
      <c r="E56" s="2" t="s">
        <v>681</v>
      </c>
      <c r="F56" s="2">
        <v>41</v>
      </c>
      <c r="G56" s="2" t="s">
        <v>22</v>
      </c>
      <c r="H56" s="2" t="s">
        <v>682</v>
      </c>
      <c r="I56" s="2" t="s">
        <v>678</v>
      </c>
    </row>
    <row r="57" spans="1:9" x14ac:dyDescent="0.2">
      <c r="A57" s="2" t="s">
        <v>669</v>
      </c>
      <c r="B57" s="2" t="s">
        <v>663</v>
      </c>
      <c r="C57" s="2" t="s">
        <v>668</v>
      </c>
      <c r="D57" s="12">
        <v>44359</v>
      </c>
      <c r="E57" s="2" t="s">
        <v>681</v>
      </c>
      <c r="F57" s="2">
        <v>35</v>
      </c>
      <c r="G57" s="2" t="s">
        <v>22</v>
      </c>
      <c r="H57" s="2" t="s">
        <v>682</v>
      </c>
      <c r="I57" s="2" t="s">
        <v>674</v>
      </c>
    </row>
    <row r="58" spans="1:9" x14ac:dyDescent="0.2">
      <c r="A58" s="2" t="s">
        <v>669</v>
      </c>
      <c r="B58" s="2" t="s">
        <v>663</v>
      </c>
      <c r="C58" s="2" t="s">
        <v>668</v>
      </c>
      <c r="D58" s="12">
        <v>44359</v>
      </c>
      <c r="E58" s="2" t="s">
        <v>681</v>
      </c>
      <c r="F58" s="2">
        <v>105</v>
      </c>
      <c r="G58" s="2" t="s">
        <v>22</v>
      </c>
      <c r="H58" s="2" t="s">
        <v>682</v>
      </c>
      <c r="I58" s="2" t="s">
        <v>674</v>
      </c>
    </row>
    <row r="59" spans="1:9" x14ac:dyDescent="0.2">
      <c r="A59" s="2" t="s">
        <v>669</v>
      </c>
      <c r="B59" s="2" t="s">
        <v>663</v>
      </c>
      <c r="C59" s="2" t="s">
        <v>668</v>
      </c>
      <c r="D59" s="12">
        <v>44359</v>
      </c>
      <c r="E59" s="2" t="s">
        <v>681</v>
      </c>
      <c r="F59" s="2">
        <v>48</v>
      </c>
      <c r="G59" s="2" t="s">
        <v>22</v>
      </c>
      <c r="H59" s="2" t="s">
        <v>682</v>
      </c>
      <c r="I59" s="2" t="s">
        <v>674</v>
      </c>
    </row>
    <row r="60" spans="1:9" x14ac:dyDescent="0.2">
      <c r="A60" s="2" t="s">
        <v>669</v>
      </c>
      <c r="B60" s="2" t="s">
        <v>663</v>
      </c>
      <c r="C60" s="2" t="s">
        <v>668</v>
      </c>
      <c r="D60" s="12">
        <v>44359</v>
      </c>
      <c r="E60" s="2" t="s">
        <v>681</v>
      </c>
      <c r="F60" s="2">
        <v>32</v>
      </c>
      <c r="G60" s="2" t="s">
        <v>22</v>
      </c>
      <c r="H60" s="2" t="s">
        <v>682</v>
      </c>
      <c r="I60" s="2" t="s">
        <v>674</v>
      </c>
    </row>
    <row r="61" spans="1:9" x14ac:dyDescent="0.2">
      <c r="A61" s="2" t="s">
        <v>669</v>
      </c>
      <c r="B61" s="2" t="s">
        <v>663</v>
      </c>
      <c r="C61" s="2" t="s">
        <v>668</v>
      </c>
      <c r="D61" s="12">
        <v>44359</v>
      </c>
      <c r="E61" s="2" t="s">
        <v>681</v>
      </c>
      <c r="F61" s="2">
        <v>35</v>
      </c>
      <c r="G61" s="2" t="s">
        <v>22</v>
      </c>
      <c r="H61" s="2" t="s">
        <v>682</v>
      </c>
      <c r="I61" s="2" t="s">
        <v>674</v>
      </c>
    </row>
    <row r="62" spans="1:9" x14ac:dyDescent="0.2">
      <c r="A62" s="2" t="s">
        <v>669</v>
      </c>
      <c r="B62" s="2" t="s">
        <v>663</v>
      </c>
      <c r="C62" s="2" t="s">
        <v>668</v>
      </c>
      <c r="D62" s="12">
        <v>44359</v>
      </c>
      <c r="E62" s="2" t="s">
        <v>665</v>
      </c>
      <c r="F62" s="2">
        <v>1</v>
      </c>
      <c r="G62" s="2" t="s">
        <v>694</v>
      </c>
      <c r="H62" s="2" t="s">
        <v>22</v>
      </c>
      <c r="I62" s="2" t="s">
        <v>22</v>
      </c>
    </row>
    <row r="63" spans="1:9" x14ac:dyDescent="0.2">
      <c r="A63" s="2" t="s">
        <v>673</v>
      </c>
      <c r="B63" s="2" t="s">
        <v>653</v>
      </c>
      <c r="C63" s="2" t="s">
        <v>671</v>
      </c>
      <c r="D63" s="12">
        <v>44359</v>
      </c>
      <c r="E63" s="2" t="s">
        <v>665</v>
      </c>
      <c r="F63" s="2">
        <v>4</v>
      </c>
      <c r="G63" s="2" t="s">
        <v>654</v>
      </c>
      <c r="H63" s="2" t="s">
        <v>22</v>
      </c>
      <c r="I63" s="2" t="s">
        <v>674</v>
      </c>
    </row>
    <row r="64" spans="1:9" x14ac:dyDescent="0.2">
      <c r="A64" s="2" t="s">
        <v>673</v>
      </c>
      <c r="B64" s="2" t="s">
        <v>653</v>
      </c>
      <c r="C64" s="2" t="s">
        <v>671</v>
      </c>
      <c r="D64" s="12">
        <v>44359</v>
      </c>
      <c r="E64" s="2" t="s">
        <v>681</v>
      </c>
      <c r="F64" s="2">
        <v>82</v>
      </c>
      <c r="G64" s="2" t="s">
        <v>22</v>
      </c>
      <c r="H64" s="2" t="s">
        <v>682</v>
      </c>
      <c r="I64" s="2" t="s">
        <v>22</v>
      </c>
    </row>
    <row r="65" spans="1:9" x14ac:dyDescent="0.2">
      <c r="A65" s="2" t="s">
        <v>673</v>
      </c>
      <c r="B65" s="2" t="s">
        <v>653</v>
      </c>
      <c r="C65" s="2" t="s">
        <v>671</v>
      </c>
      <c r="D65" s="12">
        <v>44359</v>
      </c>
      <c r="E65" s="2" t="s">
        <v>681</v>
      </c>
      <c r="F65" s="2">
        <v>47</v>
      </c>
      <c r="G65" s="2" t="s">
        <v>22</v>
      </c>
      <c r="H65" s="2" t="s">
        <v>682</v>
      </c>
      <c r="I65" s="2" t="s">
        <v>22</v>
      </c>
    </row>
    <row r="66" spans="1:9" x14ac:dyDescent="0.2">
      <c r="A66" s="2" t="s">
        <v>673</v>
      </c>
      <c r="B66" s="2" t="s">
        <v>653</v>
      </c>
      <c r="C66" s="2" t="s">
        <v>671</v>
      </c>
      <c r="D66" s="12">
        <v>44359</v>
      </c>
      <c r="E66" s="2" t="s">
        <v>681</v>
      </c>
      <c r="F66" s="2">
        <v>36</v>
      </c>
      <c r="G66" s="2" t="s">
        <v>22</v>
      </c>
      <c r="H66" s="2" t="s">
        <v>682</v>
      </c>
      <c r="I66" s="2" t="s">
        <v>22</v>
      </c>
    </row>
    <row r="67" spans="1:9" x14ac:dyDescent="0.2">
      <c r="A67" s="2" t="s">
        <v>673</v>
      </c>
      <c r="B67" s="2" t="s">
        <v>653</v>
      </c>
      <c r="C67" s="2" t="s">
        <v>671</v>
      </c>
      <c r="D67" s="12">
        <v>44359</v>
      </c>
      <c r="E67" s="2" t="s">
        <v>681</v>
      </c>
      <c r="F67" s="2">
        <v>28</v>
      </c>
      <c r="G67" s="2" t="s">
        <v>22</v>
      </c>
      <c r="H67" s="2" t="s">
        <v>682</v>
      </c>
      <c r="I67" s="2" t="s">
        <v>22</v>
      </c>
    </row>
    <row r="68" spans="1:9" x14ac:dyDescent="0.2">
      <c r="A68" s="2" t="s">
        <v>673</v>
      </c>
      <c r="B68" s="2" t="s">
        <v>653</v>
      </c>
      <c r="C68" s="2" t="s">
        <v>671</v>
      </c>
      <c r="D68" s="12">
        <v>44359</v>
      </c>
      <c r="E68" s="2" t="s">
        <v>681</v>
      </c>
      <c r="F68" s="2">
        <v>32</v>
      </c>
      <c r="G68" s="2" t="s">
        <v>22</v>
      </c>
      <c r="H68" s="2" t="s">
        <v>682</v>
      </c>
      <c r="I68" s="2" t="s">
        <v>22</v>
      </c>
    </row>
    <row r="69" spans="1:9" x14ac:dyDescent="0.2">
      <c r="A69" s="2" t="s">
        <v>673</v>
      </c>
      <c r="B69" s="2" t="s">
        <v>653</v>
      </c>
      <c r="C69" s="2" t="s">
        <v>671</v>
      </c>
      <c r="D69" s="12">
        <v>44359</v>
      </c>
      <c r="E69" s="2" t="s">
        <v>681</v>
      </c>
      <c r="F69" s="2">
        <v>93</v>
      </c>
      <c r="G69" s="2" t="s">
        <v>22</v>
      </c>
      <c r="H69" s="2" t="s">
        <v>682</v>
      </c>
      <c r="I69" s="2" t="s">
        <v>22</v>
      </c>
    </row>
    <row r="70" spans="1:9" x14ac:dyDescent="0.2">
      <c r="A70" s="2" t="s">
        <v>673</v>
      </c>
      <c r="B70" s="2" t="s">
        <v>653</v>
      </c>
      <c r="C70" s="2" t="s">
        <v>671</v>
      </c>
      <c r="D70" s="12">
        <v>44359</v>
      </c>
      <c r="E70" s="2" t="s">
        <v>681</v>
      </c>
      <c r="F70" s="2">
        <v>20</v>
      </c>
      <c r="G70" s="2" t="s">
        <v>22</v>
      </c>
      <c r="H70" s="2" t="s">
        <v>687</v>
      </c>
      <c r="I70" s="2" t="s">
        <v>22</v>
      </c>
    </row>
    <row r="71" spans="1:9" x14ac:dyDescent="0.2">
      <c r="A71" s="2" t="s">
        <v>673</v>
      </c>
      <c r="B71" s="2" t="s">
        <v>653</v>
      </c>
      <c r="C71" s="2" t="s">
        <v>671</v>
      </c>
      <c r="D71" s="12">
        <v>44359</v>
      </c>
      <c r="E71" s="2" t="s">
        <v>681</v>
      </c>
      <c r="F71" s="2">
        <v>52</v>
      </c>
      <c r="G71" s="2" t="s">
        <v>22</v>
      </c>
      <c r="H71" s="2" t="s">
        <v>687</v>
      </c>
      <c r="I71" s="2" t="s">
        <v>22</v>
      </c>
    </row>
    <row r="72" spans="1:9" x14ac:dyDescent="0.2">
      <c r="A72" s="2" t="s">
        <v>673</v>
      </c>
      <c r="B72" s="2" t="s">
        <v>653</v>
      </c>
      <c r="C72" s="2" t="s">
        <v>671</v>
      </c>
      <c r="D72" s="12">
        <v>44359</v>
      </c>
      <c r="E72" s="2" t="s">
        <v>681</v>
      </c>
      <c r="F72" s="2">
        <v>86</v>
      </c>
      <c r="G72" s="2" t="s">
        <v>22</v>
      </c>
      <c r="H72" s="2" t="s">
        <v>687</v>
      </c>
      <c r="I72" s="2" t="s">
        <v>22</v>
      </c>
    </row>
    <row r="73" spans="1:9" x14ac:dyDescent="0.2">
      <c r="A73" s="2" t="s">
        <v>673</v>
      </c>
      <c r="B73" s="2" t="s">
        <v>653</v>
      </c>
      <c r="C73" s="2" t="s">
        <v>671</v>
      </c>
      <c r="D73" s="12">
        <v>44359</v>
      </c>
      <c r="E73" s="2" t="s">
        <v>681</v>
      </c>
      <c r="F73" s="2">
        <v>15</v>
      </c>
      <c r="G73" s="2" t="s">
        <v>22</v>
      </c>
      <c r="H73" s="2" t="s">
        <v>687</v>
      </c>
      <c r="I73" s="2" t="s">
        <v>22</v>
      </c>
    </row>
    <row r="74" spans="1:9" x14ac:dyDescent="0.2">
      <c r="A74" s="2" t="s">
        <v>673</v>
      </c>
      <c r="B74" s="2" t="s">
        <v>653</v>
      </c>
      <c r="C74" s="2" t="s">
        <v>671</v>
      </c>
      <c r="D74" s="12">
        <v>44359</v>
      </c>
      <c r="E74" s="2" t="s">
        <v>681</v>
      </c>
      <c r="F74" s="2">
        <v>7</v>
      </c>
      <c r="G74" s="2" t="s">
        <v>22</v>
      </c>
      <c r="H74" s="2" t="s">
        <v>687</v>
      </c>
      <c r="I74" s="2" t="s">
        <v>22</v>
      </c>
    </row>
    <row r="75" spans="1:9" x14ac:dyDescent="0.2">
      <c r="A75" s="2" t="s">
        <v>673</v>
      </c>
      <c r="B75" s="2" t="s">
        <v>653</v>
      </c>
      <c r="C75" s="2" t="s">
        <v>671</v>
      </c>
      <c r="D75" s="12">
        <v>44359</v>
      </c>
      <c r="E75" s="2" t="s">
        <v>681</v>
      </c>
      <c r="F75" s="2">
        <v>29</v>
      </c>
      <c r="G75" s="2" t="s">
        <v>22</v>
      </c>
      <c r="H75" s="2" t="s">
        <v>687</v>
      </c>
      <c r="I75" s="2" t="s">
        <v>22</v>
      </c>
    </row>
    <row r="76" spans="1:9" x14ac:dyDescent="0.2">
      <c r="A76" s="2" t="s">
        <v>673</v>
      </c>
      <c r="B76" s="2" t="s">
        <v>653</v>
      </c>
      <c r="C76" s="2" t="s">
        <v>671</v>
      </c>
      <c r="D76" s="12">
        <v>44359</v>
      </c>
      <c r="E76" s="2" t="s">
        <v>681</v>
      </c>
      <c r="F76" s="2">
        <v>4</v>
      </c>
      <c r="G76" s="2" t="s">
        <v>22</v>
      </c>
      <c r="H76" s="2" t="s">
        <v>687</v>
      </c>
      <c r="I76" s="2" t="s">
        <v>22</v>
      </c>
    </row>
    <row r="77" spans="1:9" x14ac:dyDescent="0.2">
      <c r="A77" s="2" t="s">
        <v>673</v>
      </c>
      <c r="B77" s="2" t="s">
        <v>653</v>
      </c>
      <c r="C77" s="2" t="s">
        <v>671</v>
      </c>
      <c r="D77" s="12">
        <v>44359</v>
      </c>
      <c r="E77" s="2" t="s">
        <v>681</v>
      </c>
      <c r="F77" s="2">
        <v>3</v>
      </c>
      <c r="G77" s="2" t="s">
        <v>22</v>
      </c>
      <c r="H77" s="2" t="s">
        <v>687</v>
      </c>
      <c r="I77" s="2" t="s">
        <v>22</v>
      </c>
    </row>
    <row r="78" spans="1:9" x14ac:dyDescent="0.2">
      <c r="A78" s="2" t="s">
        <v>673</v>
      </c>
      <c r="B78" s="2" t="s">
        <v>653</v>
      </c>
      <c r="C78" s="2" t="s">
        <v>671</v>
      </c>
      <c r="D78" s="12">
        <v>44359</v>
      </c>
      <c r="E78" s="2" t="s">
        <v>681</v>
      </c>
      <c r="F78" s="2">
        <v>14</v>
      </c>
      <c r="G78" s="2" t="s">
        <v>22</v>
      </c>
      <c r="H78" s="2" t="s">
        <v>687</v>
      </c>
      <c r="I78" s="2" t="s">
        <v>22</v>
      </c>
    </row>
    <row r="79" spans="1:9" x14ac:dyDescent="0.2">
      <c r="A79" s="2" t="s">
        <v>679</v>
      </c>
      <c r="B79" s="2" t="s">
        <v>663</v>
      </c>
      <c r="C79" s="2" t="s">
        <v>671</v>
      </c>
      <c r="D79" s="12">
        <v>44359</v>
      </c>
      <c r="E79" s="2" t="s">
        <v>665</v>
      </c>
      <c r="F79" s="2">
        <v>1</v>
      </c>
      <c r="G79" s="2" t="s">
        <v>676</v>
      </c>
      <c r="H79" s="2" t="s">
        <v>22</v>
      </c>
      <c r="I79" s="2" t="s">
        <v>653</v>
      </c>
    </row>
    <row r="80" spans="1:9" x14ac:dyDescent="0.2">
      <c r="A80" s="2" t="s">
        <v>679</v>
      </c>
      <c r="B80" s="2" t="s">
        <v>663</v>
      </c>
      <c r="C80" s="2" t="s">
        <v>671</v>
      </c>
      <c r="D80" s="12">
        <v>44359</v>
      </c>
      <c r="E80" s="2" t="s">
        <v>681</v>
      </c>
      <c r="F80" s="2">
        <v>46</v>
      </c>
      <c r="G80" s="2" t="s">
        <v>22</v>
      </c>
      <c r="H80" s="2" t="s">
        <v>682</v>
      </c>
      <c r="I80" s="2" t="s">
        <v>22</v>
      </c>
    </row>
    <row r="81" spans="1:9" x14ac:dyDescent="0.2">
      <c r="A81" s="2" t="s">
        <v>679</v>
      </c>
      <c r="B81" s="2" t="s">
        <v>663</v>
      </c>
      <c r="C81" s="2" t="s">
        <v>671</v>
      </c>
      <c r="D81" s="12">
        <v>44359</v>
      </c>
      <c r="E81" s="2" t="s">
        <v>681</v>
      </c>
      <c r="F81" s="2">
        <v>53</v>
      </c>
      <c r="G81" s="2" t="s">
        <v>22</v>
      </c>
      <c r="H81" s="2" t="s">
        <v>682</v>
      </c>
      <c r="I81" s="2" t="s">
        <v>22</v>
      </c>
    </row>
    <row r="82" spans="1:9" x14ac:dyDescent="0.2">
      <c r="A82" s="2" t="s">
        <v>679</v>
      </c>
      <c r="B82" s="2" t="s">
        <v>663</v>
      </c>
      <c r="C82" s="2" t="s">
        <v>671</v>
      </c>
      <c r="D82" s="12">
        <v>44359</v>
      </c>
      <c r="E82" s="2" t="s">
        <v>681</v>
      </c>
      <c r="F82" s="2">
        <v>89</v>
      </c>
      <c r="G82" s="2" t="s">
        <v>22</v>
      </c>
      <c r="H82" s="2" t="s">
        <v>682</v>
      </c>
      <c r="I82" s="2" t="s">
        <v>22</v>
      </c>
    </row>
    <row r="83" spans="1:9" x14ac:dyDescent="0.2">
      <c r="A83" s="2" t="s">
        <v>679</v>
      </c>
      <c r="B83" s="2" t="s">
        <v>663</v>
      </c>
      <c r="C83" s="2" t="s">
        <v>671</v>
      </c>
      <c r="D83" s="12">
        <v>44359</v>
      </c>
      <c r="E83" s="2" t="s">
        <v>681</v>
      </c>
      <c r="F83" s="2">
        <v>28</v>
      </c>
      <c r="G83" s="2" t="s">
        <v>22</v>
      </c>
      <c r="H83" s="2" t="s">
        <v>682</v>
      </c>
      <c r="I83" s="2" t="s">
        <v>22</v>
      </c>
    </row>
    <row r="84" spans="1:9" x14ac:dyDescent="0.2">
      <c r="A84" s="2" t="s">
        <v>679</v>
      </c>
      <c r="B84" s="2" t="s">
        <v>663</v>
      </c>
      <c r="C84" s="2" t="s">
        <v>671</v>
      </c>
      <c r="D84" s="12">
        <v>44359</v>
      </c>
      <c r="E84" s="2" t="s">
        <v>681</v>
      </c>
      <c r="F84" s="2">
        <v>32</v>
      </c>
      <c r="G84" s="2" t="s">
        <v>22</v>
      </c>
      <c r="H84" s="2" t="s">
        <v>682</v>
      </c>
      <c r="I84" s="2" t="s">
        <v>22</v>
      </c>
    </row>
    <row r="85" spans="1:9" x14ac:dyDescent="0.2">
      <c r="A85" s="2" t="s">
        <v>679</v>
      </c>
      <c r="B85" s="2" t="s">
        <v>663</v>
      </c>
      <c r="C85" s="2" t="s">
        <v>671</v>
      </c>
      <c r="D85" s="12">
        <v>44359</v>
      </c>
      <c r="E85" s="2" t="s">
        <v>681</v>
      </c>
      <c r="F85" s="2">
        <v>35</v>
      </c>
      <c r="G85" s="2" t="s">
        <v>22</v>
      </c>
      <c r="H85" s="2" t="s">
        <v>682</v>
      </c>
      <c r="I85" s="2" t="s">
        <v>22</v>
      </c>
    </row>
    <row r="86" spans="1:9" x14ac:dyDescent="0.2">
      <c r="A86" s="2" t="s">
        <v>679</v>
      </c>
      <c r="B86" s="2" t="s">
        <v>663</v>
      </c>
      <c r="C86" s="2" t="s">
        <v>671</v>
      </c>
      <c r="D86" s="12">
        <v>44359</v>
      </c>
      <c r="E86" s="2" t="s">
        <v>681</v>
      </c>
      <c r="F86" s="2">
        <v>25</v>
      </c>
      <c r="G86" s="2" t="s">
        <v>22</v>
      </c>
      <c r="H86" s="2" t="s">
        <v>682</v>
      </c>
      <c r="I86" s="2" t="s">
        <v>22</v>
      </c>
    </row>
    <row r="87" spans="1:9" x14ac:dyDescent="0.2">
      <c r="A87" s="2" t="s">
        <v>679</v>
      </c>
      <c r="B87" s="2" t="s">
        <v>663</v>
      </c>
      <c r="C87" s="2" t="s">
        <v>671</v>
      </c>
      <c r="D87" s="12">
        <v>44359</v>
      </c>
      <c r="E87" s="2" t="s">
        <v>681</v>
      </c>
      <c r="F87" s="2">
        <v>26</v>
      </c>
      <c r="G87" s="2" t="s">
        <v>22</v>
      </c>
      <c r="H87" s="2" t="s">
        <v>682</v>
      </c>
      <c r="I87" s="2" t="s">
        <v>22</v>
      </c>
    </row>
    <row r="88" spans="1:9" x14ac:dyDescent="0.2">
      <c r="A88" s="2" t="s">
        <v>679</v>
      </c>
      <c r="B88" s="2" t="s">
        <v>663</v>
      </c>
      <c r="C88" s="2" t="s">
        <v>671</v>
      </c>
      <c r="D88" s="12">
        <v>44359</v>
      </c>
      <c r="E88" s="2" t="s">
        <v>681</v>
      </c>
      <c r="F88" s="2">
        <v>2</v>
      </c>
      <c r="G88" s="2" t="s">
        <v>22</v>
      </c>
      <c r="H88" s="2" t="s">
        <v>687</v>
      </c>
      <c r="I88" s="2" t="s">
        <v>22</v>
      </c>
    </row>
    <row r="89" spans="1:9" x14ac:dyDescent="0.2">
      <c r="A89" s="2" t="s">
        <v>679</v>
      </c>
      <c r="B89" s="2" t="s">
        <v>663</v>
      </c>
      <c r="C89" s="2" t="s">
        <v>671</v>
      </c>
      <c r="D89" s="12">
        <v>44359</v>
      </c>
      <c r="E89" s="2" t="s">
        <v>681</v>
      </c>
      <c r="F89" s="2">
        <v>17</v>
      </c>
      <c r="G89" s="2" t="s">
        <v>22</v>
      </c>
      <c r="H89" s="2" t="s">
        <v>687</v>
      </c>
      <c r="I89" s="2" t="s">
        <v>22</v>
      </c>
    </row>
    <row r="90" spans="1:9" x14ac:dyDescent="0.2">
      <c r="A90" s="2" t="s">
        <v>679</v>
      </c>
      <c r="B90" s="2" t="s">
        <v>663</v>
      </c>
      <c r="C90" s="2" t="s">
        <v>671</v>
      </c>
      <c r="D90" s="12">
        <v>44359</v>
      </c>
      <c r="E90" s="2" t="s">
        <v>681</v>
      </c>
      <c r="F90" s="2">
        <v>7</v>
      </c>
      <c r="G90" s="2" t="s">
        <v>22</v>
      </c>
      <c r="H90" s="2" t="s">
        <v>687</v>
      </c>
      <c r="I90" s="2" t="s">
        <v>22</v>
      </c>
    </row>
    <row r="91" spans="1:9" x14ac:dyDescent="0.2">
      <c r="A91" s="2" t="s">
        <v>679</v>
      </c>
      <c r="B91" s="2" t="s">
        <v>663</v>
      </c>
      <c r="C91" s="2" t="s">
        <v>671</v>
      </c>
      <c r="D91" s="12">
        <v>44359</v>
      </c>
      <c r="E91" s="2" t="s">
        <v>681</v>
      </c>
      <c r="F91" s="2">
        <v>18</v>
      </c>
      <c r="G91" s="2" t="s">
        <v>22</v>
      </c>
      <c r="H91" s="2" t="s">
        <v>687</v>
      </c>
      <c r="I91" s="2" t="s">
        <v>22</v>
      </c>
    </row>
    <row r="92" spans="1:9" x14ac:dyDescent="0.2">
      <c r="A92" s="2" t="s">
        <v>679</v>
      </c>
      <c r="B92" s="2" t="s">
        <v>663</v>
      </c>
      <c r="C92" s="2" t="s">
        <v>671</v>
      </c>
      <c r="D92" s="12">
        <v>44359</v>
      </c>
      <c r="E92" s="2" t="s">
        <v>681</v>
      </c>
      <c r="F92" s="2">
        <v>4</v>
      </c>
      <c r="G92" s="2" t="s">
        <v>22</v>
      </c>
      <c r="H92" s="2" t="s">
        <v>687</v>
      </c>
      <c r="I92" s="2" t="s">
        <v>22</v>
      </c>
    </row>
    <row r="93" spans="1:9" x14ac:dyDescent="0.2">
      <c r="A93" s="2" t="s">
        <v>679</v>
      </c>
      <c r="B93" s="2" t="s">
        <v>663</v>
      </c>
      <c r="C93" s="2" t="s">
        <v>671</v>
      </c>
      <c r="D93" s="12">
        <v>44359</v>
      </c>
      <c r="E93" s="2" t="s">
        <v>665</v>
      </c>
      <c r="F93" s="2">
        <v>4</v>
      </c>
      <c r="G93" s="2" t="s">
        <v>694</v>
      </c>
      <c r="H93" s="2" t="s">
        <v>22</v>
      </c>
      <c r="I93" s="2" t="s">
        <v>684</v>
      </c>
    </row>
    <row r="94" spans="1:9" x14ac:dyDescent="0.2">
      <c r="A94" s="2" t="s">
        <v>679</v>
      </c>
      <c r="B94" s="2" t="s">
        <v>663</v>
      </c>
      <c r="C94" s="2" t="s">
        <v>671</v>
      </c>
      <c r="D94" s="12">
        <v>44359</v>
      </c>
      <c r="E94" s="2" t="s">
        <v>665</v>
      </c>
      <c r="F94" s="2">
        <v>4</v>
      </c>
      <c r="G94" s="2" t="s">
        <v>695</v>
      </c>
      <c r="H94" s="2" t="s">
        <v>22</v>
      </c>
      <c r="I94" s="2" t="s">
        <v>678</v>
      </c>
    </row>
    <row r="95" spans="1:9" x14ac:dyDescent="0.2">
      <c r="A95" s="2" t="s">
        <v>688</v>
      </c>
      <c r="B95" s="2" t="s">
        <v>653</v>
      </c>
      <c r="C95" s="2" t="s">
        <v>671</v>
      </c>
      <c r="D95" s="12">
        <v>44359</v>
      </c>
      <c r="E95" s="2" t="s">
        <v>681</v>
      </c>
      <c r="F95" s="2">
        <v>46</v>
      </c>
      <c r="G95" s="2" t="s">
        <v>22</v>
      </c>
      <c r="H95" s="2" t="s">
        <v>682</v>
      </c>
      <c r="I95" s="2" t="s">
        <v>678</v>
      </c>
    </row>
    <row r="96" spans="1:9" x14ac:dyDescent="0.2">
      <c r="A96" s="2" t="s">
        <v>688</v>
      </c>
      <c r="B96" s="2" t="s">
        <v>653</v>
      </c>
      <c r="C96" s="2" t="s">
        <v>671</v>
      </c>
      <c r="D96" s="12">
        <v>44359</v>
      </c>
      <c r="E96" s="2" t="s">
        <v>681</v>
      </c>
      <c r="F96" s="2">
        <v>56</v>
      </c>
      <c r="G96" s="2" t="s">
        <v>22</v>
      </c>
      <c r="H96" s="2" t="s">
        <v>682</v>
      </c>
      <c r="I96" s="2" t="s">
        <v>674</v>
      </c>
    </row>
    <row r="97" spans="1:9" x14ac:dyDescent="0.2">
      <c r="A97" s="2" t="s">
        <v>688</v>
      </c>
      <c r="B97" s="2" t="s">
        <v>653</v>
      </c>
      <c r="C97" s="2" t="s">
        <v>671</v>
      </c>
      <c r="D97" s="12">
        <v>44359</v>
      </c>
      <c r="E97" s="2" t="s">
        <v>681</v>
      </c>
      <c r="F97" s="2">
        <v>22</v>
      </c>
      <c r="G97" s="2" t="s">
        <v>22</v>
      </c>
      <c r="H97" s="2" t="s">
        <v>682</v>
      </c>
      <c r="I97" s="2" t="s">
        <v>674</v>
      </c>
    </row>
    <row r="98" spans="1:9" x14ac:dyDescent="0.2">
      <c r="A98" s="2" t="s">
        <v>688</v>
      </c>
      <c r="B98" s="2" t="s">
        <v>653</v>
      </c>
      <c r="C98" s="2" t="s">
        <v>671</v>
      </c>
      <c r="D98" s="12">
        <v>44359</v>
      </c>
      <c r="E98" s="2" t="s">
        <v>681</v>
      </c>
      <c r="F98" s="2">
        <v>51</v>
      </c>
      <c r="G98" s="2" t="s">
        <v>22</v>
      </c>
      <c r="H98" s="2" t="s">
        <v>682</v>
      </c>
      <c r="I98" s="2" t="s">
        <v>674</v>
      </c>
    </row>
    <row r="99" spans="1:9" x14ac:dyDescent="0.2">
      <c r="A99" s="2" t="s">
        <v>688</v>
      </c>
      <c r="B99" s="2" t="s">
        <v>653</v>
      </c>
      <c r="C99" s="2" t="s">
        <v>671</v>
      </c>
      <c r="D99" s="12">
        <v>44359</v>
      </c>
      <c r="E99" s="2" t="s">
        <v>681</v>
      </c>
      <c r="F99" s="2">
        <v>28</v>
      </c>
      <c r="G99" s="2" t="s">
        <v>22</v>
      </c>
      <c r="H99" s="2" t="s">
        <v>682</v>
      </c>
      <c r="I99" s="2" t="s">
        <v>685</v>
      </c>
    </row>
    <row r="100" spans="1:9" x14ac:dyDescent="0.2">
      <c r="A100" s="2" t="s">
        <v>688</v>
      </c>
      <c r="B100" s="2" t="s">
        <v>653</v>
      </c>
      <c r="C100" s="2" t="s">
        <v>671</v>
      </c>
      <c r="D100" s="12">
        <v>44359</v>
      </c>
      <c r="E100" s="2" t="s">
        <v>681</v>
      </c>
      <c r="F100" s="2">
        <v>15</v>
      </c>
      <c r="G100" s="2" t="s">
        <v>22</v>
      </c>
      <c r="H100" s="2" t="s">
        <v>682</v>
      </c>
      <c r="I100" s="2" t="s">
        <v>678</v>
      </c>
    </row>
    <row r="101" spans="1:9" x14ac:dyDescent="0.2">
      <c r="A101" s="2" t="s">
        <v>688</v>
      </c>
      <c r="B101" s="2" t="s">
        <v>653</v>
      </c>
      <c r="C101" s="2" t="s">
        <v>671</v>
      </c>
      <c r="D101" s="12">
        <v>44359</v>
      </c>
      <c r="E101" s="2" t="s">
        <v>681</v>
      </c>
      <c r="F101" s="2">
        <v>29</v>
      </c>
      <c r="G101" s="2" t="s">
        <v>22</v>
      </c>
      <c r="H101" s="2" t="s">
        <v>682</v>
      </c>
      <c r="I101" s="2" t="s">
        <v>674</v>
      </c>
    </row>
    <row r="102" spans="1:9" x14ac:dyDescent="0.2">
      <c r="A102" s="2" t="s">
        <v>688</v>
      </c>
      <c r="B102" s="2" t="s">
        <v>653</v>
      </c>
      <c r="C102" s="2" t="s">
        <v>671</v>
      </c>
      <c r="D102" s="12">
        <v>44359</v>
      </c>
      <c r="E102" s="2" t="s">
        <v>681</v>
      </c>
      <c r="F102" s="2">
        <v>49</v>
      </c>
      <c r="G102" s="2" t="s">
        <v>22</v>
      </c>
      <c r="H102" s="2" t="s">
        <v>682</v>
      </c>
      <c r="I102" s="2" t="s">
        <v>678</v>
      </c>
    </row>
    <row r="103" spans="1:9" x14ac:dyDescent="0.2">
      <c r="A103" s="2" t="s">
        <v>688</v>
      </c>
      <c r="B103" s="2" t="s">
        <v>653</v>
      </c>
      <c r="C103" s="2" t="s">
        <v>671</v>
      </c>
      <c r="D103" s="12">
        <v>44359</v>
      </c>
      <c r="E103" s="2" t="s">
        <v>681</v>
      </c>
      <c r="F103" s="2">
        <v>79</v>
      </c>
      <c r="G103" s="2" t="s">
        <v>22</v>
      </c>
      <c r="H103" s="2" t="s">
        <v>682</v>
      </c>
      <c r="I103" s="2" t="s">
        <v>653</v>
      </c>
    </row>
    <row r="104" spans="1:9" x14ac:dyDescent="0.2">
      <c r="A104" s="2" t="s">
        <v>688</v>
      </c>
      <c r="B104" s="2" t="s">
        <v>653</v>
      </c>
      <c r="C104" s="2" t="s">
        <v>671</v>
      </c>
      <c r="D104" s="12">
        <v>44359</v>
      </c>
      <c r="E104" s="2" t="s">
        <v>681</v>
      </c>
      <c r="F104" s="2">
        <v>15</v>
      </c>
      <c r="G104" s="2" t="s">
        <v>22</v>
      </c>
      <c r="H104" s="2" t="s">
        <v>687</v>
      </c>
      <c r="I104" s="2" t="s">
        <v>678</v>
      </c>
    </row>
    <row r="105" spans="1:9" x14ac:dyDescent="0.2">
      <c r="A105" s="2" t="s">
        <v>688</v>
      </c>
      <c r="B105" s="2" t="s">
        <v>653</v>
      </c>
      <c r="C105" s="2" t="s">
        <v>671</v>
      </c>
      <c r="D105" s="12">
        <v>44359</v>
      </c>
      <c r="E105" s="2" t="s">
        <v>681</v>
      </c>
      <c r="F105" s="2">
        <v>8</v>
      </c>
      <c r="G105" s="2" t="s">
        <v>22</v>
      </c>
      <c r="H105" s="2" t="s">
        <v>687</v>
      </c>
      <c r="I105" s="2" t="s">
        <v>678</v>
      </c>
    </row>
    <row r="106" spans="1:9" x14ac:dyDescent="0.2">
      <c r="A106" s="2" t="s">
        <v>688</v>
      </c>
      <c r="B106" s="2" t="s">
        <v>653</v>
      </c>
      <c r="C106" s="2" t="s">
        <v>671</v>
      </c>
      <c r="D106" s="12">
        <v>44359</v>
      </c>
      <c r="E106" s="2" t="s">
        <v>681</v>
      </c>
      <c r="F106" s="2">
        <v>3</v>
      </c>
      <c r="G106" s="2" t="s">
        <v>22</v>
      </c>
      <c r="H106" s="2" t="s">
        <v>687</v>
      </c>
      <c r="I106" s="2" t="s">
        <v>653</v>
      </c>
    </row>
    <row r="107" spans="1:9" x14ac:dyDescent="0.2">
      <c r="A107" s="2" t="s">
        <v>680</v>
      </c>
      <c r="B107" s="2" t="s">
        <v>663</v>
      </c>
      <c r="C107" s="2" t="s">
        <v>671</v>
      </c>
      <c r="D107" s="12">
        <v>44359</v>
      </c>
      <c r="E107" s="2" t="s">
        <v>665</v>
      </c>
      <c r="F107" s="2">
        <v>1</v>
      </c>
      <c r="G107" s="2" t="s">
        <v>676</v>
      </c>
      <c r="H107" s="2" t="s">
        <v>22</v>
      </c>
      <c r="I107" s="2" t="s">
        <v>653</v>
      </c>
    </row>
    <row r="108" spans="1:9" x14ac:dyDescent="0.2">
      <c r="A108" s="2" t="s">
        <v>680</v>
      </c>
      <c r="B108" s="2" t="s">
        <v>663</v>
      </c>
      <c r="C108" s="2" t="s">
        <v>671</v>
      </c>
      <c r="D108" s="12">
        <v>44359</v>
      </c>
      <c r="E108" s="2" t="s">
        <v>665</v>
      </c>
      <c r="F108" s="2">
        <v>2</v>
      </c>
      <c r="G108" s="2" t="s">
        <v>676</v>
      </c>
      <c r="H108" s="2" t="s">
        <v>22</v>
      </c>
      <c r="I108" s="2" t="s">
        <v>674</v>
      </c>
    </row>
    <row r="109" spans="1:9" x14ac:dyDescent="0.2">
      <c r="A109" s="2" t="s">
        <v>680</v>
      </c>
      <c r="B109" s="2" t="s">
        <v>663</v>
      </c>
      <c r="C109" s="2" t="s">
        <v>671</v>
      </c>
      <c r="D109" s="12">
        <v>44359</v>
      </c>
      <c r="E109" s="2" t="s">
        <v>681</v>
      </c>
      <c r="F109" s="2">
        <v>28</v>
      </c>
      <c r="G109" s="2" t="s">
        <v>22</v>
      </c>
      <c r="H109" s="2" t="s">
        <v>682</v>
      </c>
      <c r="I109" s="2" t="s">
        <v>663</v>
      </c>
    </row>
    <row r="110" spans="1:9" x14ac:dyDescent="0.2">
      <c r="A110" s="2" t="s">
        <v>680</v>
      </c>
      <c r="B110" s="2" t="s">
        <v>663</v>
      </c>
      <c r="C110" s="2" t="s">
        <v>671</v>
      </c>
      <c r="D110" s="12">
        <v>44359</v>
      </c>
      <c r="E110" s="2" t="s">
        <v>681</v>
      </c>
      <c r="F110" s="2">
        <v>24</v>
      </c>
      <c r="G110" s="2" t="s">
        <v>22</v>
      </c>
      <c r="H110" s="2" t="s">
        <v>682</v>
      </c>
      <c r="I110" s="2" t="s">
        <v>689</v>
      </c>
    </row>
    <row r="111" spans="1:9" x14ac:dyDescent="0.2">
      <c r="A111" s="2" t="s">
        <v>680</v>
      </c>
      <c r="B111" s="2" t="s">
        <v>663</v>
      </c>
      <c r="C111" s="2" t="s">
        <v>671</v>
      </c>
      <c r="D111" s="12">
        <v>44359</v>
      </c>
      <c r="E111" s="2" t="s">
        <v>681</v>
      </c>
      <c r="F111" s="2">
        <v>26</v>
      </c>
      <c r="G111" s="2" t="s">
        <v>22</v>
      </c>
      <c r="H111" s="2" t="s">
        <v>682</v>
      </c>
      <c r="I111" s="2" t="s">
        <v>674</v>
      </c>
    </row>
    <row r="112" spans="1:9" x14ac:dyDescent="0.2">
      <c r="A112" s="2" t="s">
        <v>680</v>
      </c>
      <c r="B112" s="2" t="s">
        <v>663</v>
      </c>
      <c r="C112" s="2" t="s">
        <v>671</v>
      </c>
      <c r="D112" s="12">
        <v>44359</v>
      </c>
      <c r="E112" s="2" t="s">
        <v>681</v>
      </c>
      <c r="F112" s="2">
        <v>15</v>
      </c>
      <c r="G112" s="2" t="s">
        <v>22</v>
      </c>
      <c r="H112" s="2" t="s">
        <v>682</v>
      </c>
      <c r="I112" s="2" t="s">
        <v>674</v>
      </c>
    </row>
    <row r="113" spans="1:9" x14ac:dyDescent="0.2">
      <c r="A113" s="2" t="s">
        <v>680</v>
      </c>
      <c r="B113" s="2" t="s">
        <v>663</v>
      </c>
      <c r="C113" s="2" t="s">
        <v>671</v>
      </c>
      <c r="D113" s="12">
        <v>44359</v>
      </c>
      <c r="E113" s="2" t="s">
        <v>681</v>
      </c>
      <c r="F113" s="2">
        <v>20</v>
      </c>
      <c r="G113" s="2" t="s">
        <v>22</v>
      </c>
      <c r="H113" s="2" t="s">
        <v>687</v>
      </c>
      <c r="I113" s="2" t="s">
        <v>674</v>
      </c>
    </row>
    <row r="114" spans="1:9" x14ac:dyDescent="0.2">
      <c r="A114" s="2" t="s">
        <v>675</v>
      </c>
      <c r="B114" s="2" t="s">
        <v>653</v>
      </c>
      <c r="C114" s="2" t="s">
        <v>664</v>
      </c>
      <c r="D114" s="12">
        <v>44359</v>
      </c>
      <c r="E114" s="2" t="s">
        <v>665</v>
      </c>
      <c r="F114" s="2">
        <v>47</v>
      </c>
      <c r="G114" s="2" t="s">
        <v>676</v>
      </c>
      <c r="H114" s="2" t="s">
        <v>22</v>
      </c>
      <c r="I114" s="2" t="s">
        <v>22</v>
      </c>
    </row>
    <row r="115" spans="1:9" x14ac:dyDescent="0.2">
      <c r="A115" s="2" t="s">
        <v>675</v>
      </c>
      <c r="B115" s="2" t="s">
        <v>653</v>
      </c>
      <c r="C115" s="2" t="s">
        <v>664</v>
      </c>
      <c r="D115" s="12">
        <v>44359</v>
      </c>
      <c r="E115" s="2" t="s">
        <v>681</v>
      </c>
      <c r="F115" s="2">
        <v>58</v>
      </c>
      <c r="G115" s="2" t="s">
        <v>22</v>
      </c>
      <c r="H115" s="2" t="s">
        <v>682</v>
      </c>
      <c r="I115" s="2" t="s">
        <v>678</v>
      </c>
    </row>
    <row r="116" spans="1:9" x14ac:dyDescent="0.2">
      <c r="A116" s="2" t="s">
        <v>675</v>
      </c>
      <c r="B116" s="2" t="s">
        <v>653</v>
      </c>
      <c r="C116" s="2" t="s">
        <v>664</v>
      </c>
      <c r="D116" s="12">
        <v>44359</v>
      </c>
      <c r="E116" s="2" t="s">
        <v>681</v>
      </c>
      <c r="F116" s="2">
        <v>42</v>
      </c>
      <c r="G116" s="2" t="s">
        <v>22</v>
      </c>
      <c r="H116" s="2" t="s">
        <v>682</v>
      </c>
      <c r="I116" s="2" t="s">
        <v>678</v>
      </c>
    </row>
    <row r="117" spans="1:9" x14ac:dyDescent="0.2">
      <c r="A117" s="2" t="s">
        <v>675</v>
      </c>
      <c r="B117" s="2" t="s">
        <v>653</v>
      </c>
      <c r="C117" s="2" t="s">
        <v>664</v>
      </c>
      <c r="D117" s="12">
        <v>44359</v>
      </c>
      <c r="E117" s="2" t="s">
        <v>681</v>
      </c>
      <c r="F117" s="2">
        <v>55</v>
      </c>
      <c r="G117" s="2" t="s">
        <v>22</v>
      </c>
      <c r="H117" s="2" t="s">
        <v>682</v>
      </c>
      <c r="I117" s="2" t="s">
        <v>674</v>
      </c>
    </row>
    <row r="118" spans="1:9" x14ac:dyDescent="0.2">
      <c r="A118" s="2" t="s">
        <v>675</v>
      </c>
      <c r="B118" s="2" t="s">
        <v>653</v>
      </c>
      <c r="C118" s="2" t="s">
        <v>664</v>
      </c>
      <c r="D118" s="12">
        <v>44359</v>
      </c>
      <c r="E118" s="2" t="s">
        <v>681</v>
      </c>
      <c r="F118" s="2">
        <v>89</v>
      </c>
      <c r="G118" s="2" t="s">
        <v>22</v>
      </c>
      <c r="H118" s="2" t="s">
        <v>682</v>
      </c>
      <c r="I118" s="2" t="s">
        <v>678</v>
      </c>
    </row>
    <row r="119" spans="1:9" x14ac:dyDescent="0.2">
      <c r="A119" s="2" t="s">
        <v>675</v>
      </c>
      <c r="B119" s="2" t="s">
        <v>653</v>
      </c>
      <c r="C119" s="2" t="s">
        <v>664</v>
      </c>
      <c r="D119" s="12">
        <v>44359</v>
      </c>
      <c r="E119" s="2" t="s">
        <v>681</v>
      </c>
      <c r="F119" s="2">
        <v>2</v>
      </c>
      <c r="G119" s="2" t="s">
        <v>22</v>
      </c>
      <c r="H119" s="2" t="s">
        <v>687</v>
      </c>
      <c r="I119" s="2" t="s">
        <v>674</v>
      </c>
    </row>
    <row r="120" spans="1:9" x14ac:dyDescent="0.2">
      <c r="A120" s="2" t="s">
        <v>675</v>
      </c>
      <c r="B120" s="2" t="s">
        <v>653</v>
      </c>
      <c r="C120" s="2" t="s">
        <v>664</v>
      </c>
      <c r="D120" s="12">
        <v>44359</v>
      </c>
      <c r="E120" s="2" t="s">
        <v>681</v>
      </c>
      <c r="F120" s="2">
        <v>12</v>
      </c>
      <c r="G120" s="2" t="s">
        <v>22</v>
      </c>
      <c r="H120" s="2" t="s">
        <v>687</v>
      </c>
      <c r="I120" s="2" t="s">
        <v>674</v>
      </c>
    </row>
    <row r="121" spans="1:9" x14ac:dyDescent="0.2">
      <c r="A121" s="2" t="s">
        <v>675</v>
      </c>
      <c r="B121" s="2" t="s">
        <v>653</v>
      </c>
      <c r="C121" s="2" t="s">
        <v>664</v>
      </c>
      <c r="D121" s="12">
        <v>44359</v>
      </c>
      <c r="E121" s="2" t="s">
        <v>665</v>
      </c>
      <c r="F121" s="2">
        <v>32</v>
      </c>
      <c r="G121" s="2" t="s">
        <v>693</v>
      </c>
      <c r="H121" s="2" t="s">
        <v>22</v>
      </c>
      <c r="I121" s="2" t="s">
        <v>22</v>
      </c>
    </row>
    <row r="122" spans="1:9" x14ac:dyDescent="0.2">
      <c r="A122" s="2" t="s">
        <v>675</v>
      </c>
      <c r="B122" s="2" t="s">
        <v>653</v>
      </c>
      <c r="C122" s="2" t="s">
        <v>664</v>
      </c>
      <c r="D122" s="12">
        <v>44359</v>
      </c>
      <c r="E122" s="2" t="s">
        <v>665</v>
      </c>
      <c r="F122" s="2">
        <v>90</v>
      </c>
      <c r="G122" s="2" t="s">
        <v>694</v>
      </c>
      <c r="H122" s="2" t="s">
        <v>22</v>
      </c>
      <c r="I122" s="2" t="s">
        <v>22</v>
      </c>
    </row>
    <row r="123" spans="1:9" x14ac:dyDescent="0.2">
      <c r="A123" s="2" t="s">
        <v>675</v>
      </c>
      <c r="B123" s="2" t="s">
        <v>653</v>
      </c>
      <c r="C123" s="2" t="s">
        <v>664</v>
      </c>
      <c r="D123" s="12">
        <v>44359</v>
      </c>
      <c r="E123" s="2" t="s">
        <v>665</v>
      </c>
      <c r="F123" s="2">
        <v>32</v>
      </c>
      <c r="G123" s="2" t="s">
        <v>695</v>
      </c>
      <c r="H123" s="2" t="s">
        <v>22</v>
      </c>
      <c r="I123" s="2" t="s">
        <v>22</v>
      </c>
    </row>
    <row r="124" spans="1:9" x14ac:dyDescent="0.2">
      <c r="A124" s="2" t="s">
        <v>662</v>
      </c>
      <c r="B124" s="2" t="s">
        <v>663</v>
      </c>
      <c r="C124" s="2" t="s">
        <v>664</v>
      </c>
      <c r="D124" s="12">
        <v>44359</v>
      </c>
      <c r="E124" s="2" t="s">
        <v>665</v>
      </c>
      <c r="F124" s="2">
        <v>1</v>
      </c>
      <c r="G124" s="2" t="s">
        <v>654</v>
      </c>
      <c r="H124" s="2" t="s">
        <v>22</v>
      </c>
      <c r="I124" s="2" t="s">
        <v>22</v>
      </c>
    </row>
    <row r="125" spans="1:9" x14ac:dyDescent="0.2">
      <c r="A125" s="2" t="s">
        <v>662</v>
      </c>
      <c r="B125" s="2" t="s">
        <v>663</v>
      </c>
      <c r="C125" s="2" t="s">
        <v>664</v>
      </c>
      <c r="D125" s="12">
        <v>44359</v>
      </c>
      <c r="E125" s="2" t="s">
        <v>665</v>
      </c>
      <c r="F125" s="2">
        <v>36</v>
      </c>
      <c r="G125" s="2" t="s">
        <v>676</v>
      </c>
      <c r="H125" s="2" t="s">
        <v>22</v>
      </c>
      <c r="I125" s="2" t="s">
        <v>22</v>
      </c>
    </row>
    <row r="126" spans="1:9" x14ac:dyDescent="0.2">
      <c r="A126" s="2" t="s">
        <v>662</v>
      </c>
      <c r="B126" s="2" t="s">
        <v>663</v>
      </c>
      <c r="C126" s="2" t="s">
        <v>664</v>
      </c>
      <c r="D126" s="12">
        <v>44359</v>
      </c>
      <c r="E126" s="2" t="s">
        <v>681</v>
      </c>
      <c r="F126" s="2">
        <v>57</v>
      </c>
      <c r="G126" s="2" t="s">
        <v>22</v>
      </c>
      <c r="H126" s="2" t="s">
        <v>682</v>
      </c>
      <c r="I126" s="2" t="s">
        <v>678</v>
      </c>
    </row>
    <row r="127" spans="1:9" x14ac:dyDescent="0.2">
      <c r="A127" s="2" t="s">
        <v>662</v>
      </c>
      <c r="B127" s="2" t="s">
        <v>663</v>
      </c>
      <c r="C127" s="2" t="s">
        <v>664</v>
      </c>
      <c r="D127" s="12">
        <v>44359</v>
      </c>
      <c r="E127" s="2" t="s">
        <v>681</v>
      </c>
      <c r="F127" s="2">
        <v>78</v>
      </c>
      <c r="G127" s="2" t="s">
        <v>22</v>
      </c>
      <c r="H127" s="2" t="s">
        <v>682</v>
      </c>
      <c r="I127" s="2" t="s">
        <v>678</v>
      </c>
    </row>
    <row r="128" spans="1:9" x14ac:dyDescent="0.2">
      <c r="A128" s="2" t="s">
        <v>662</v>
      </c>
      <c r="B128" s="2" t="s">
        <v>663</v>
      </c>
      <c r="C128" s="2" t="s">
        <v>664</v>
      </c>
      <c r="D128" s="12">
        <v>44359</v>
      </c>
      <c r="E128" s="2" t="s">
        <v>681</v>
      </c>
      <c r="F128" s="2">
        <v>63</v>
      </c>
      <c r="G128" s="2" t="s">
        <v>22</v>
      </c>
      <c r="H128" s="2" t="s">
        <v>682</v>
      </c>
      <c r="I128" s="2" t="s">
        <v>674</v>
      </c>
    </row>
    <row r="129" spans="1:9" x14ac:dyDescent="0.2">
      <c r="A129" s="2" t="s">
        <v>662</v>
      </c>
      <c r="B129" s="2" t="s">
        <v>663</v>
      </c>
      <c r="C129" s="2" t="s">
        <v>664</v>
      </c>
      <c r="D129" s="12">
        <v>44359</v>
      </c>
      <c r="E129" s="2" t="s">
        <v>681</v>
      </c>
      <c r="F129" s="2">
        <v>84</v>
      </c>
      <c r="G129" s="2" t="s">
        <v>22</v>
      </c>
      <c r="H129" s="2" t="s">
        <v>682</v>
      </c>
      <c r="I129" s="2" t="s">
        <v>653</v>
      </c>
    </row>
    <row r="130" spans="1:9" x14ac:dyDescent="0.2">
      <c r="A130" s="2" t="s">
        <v>662</v>
      </c>
      <c r="B130" s="2" t="s">
        <v>663</v>
      </c>
      <c r="C130" s="2" t="s">
        <v>664</v>
      </c>
      <c r="D130" s="12">
        <v>44359</v>
      </c>
      <c r="E130" s="2" t="s">
        <v>681</v>
      </c>
      <c r="F130" s="2">
        <v>80</v>
      </c>
      <c r="G130" s="2" t="s">
        <v>22</v>
      </c>
      <c r="H130" s="2" t="s">
        <v>682</v>
      </c>
      <c r="I130" s="2" t="s">
        <v>653</v>
      </c>
    </row>
    <row r="131" spans="1:9" x14ac:dyDescent="0.2">
      <c r="A131" s="2" t="s">
        <v>662</v>
      </c>
      <c r="B131" s="2" t="s">
        <v>663</v>
      </c>
      <c r="C131" s="2" t="s">
        <v>664</v>
      </c>
      <c r="D131" s="12">
        <v>44359</v>
      </c>
      <c r="E131" s="2" t="s">
        <v>681</v>
      </c>
      <c r="F131" s="2">
        <v>94</v>
      </c>
      <c r="G131" s="2" t="s">
        <v>22</v>
      </c>
      <c r="H131" s="2" t="s">
        <v>682</v>
      </c>
      <c r="I131" s="2" t="s">
        <v>678</v>
      </c>
    </row>
    <row r="132" spans="1:9" x14ac:dyDescent="0.2">
      <c r="A132" s="2" t="s">
        <v>662</v>
      </c>
      <c r="B132" s="2" t="s">
        <v>663</v>
      </c>
      <c r="C132" s="2" t="s">
        <v>664</v>
      </c>
      <c r="D132" s="12">
        <v>44359</v>
      </c>
      <c r="E132" s="2" t="s">
        <v>681</v>
      </c>
      <c r="F132" s="2">
        <v>123</v>
      </c>
      <c r="G132" s="2" t="s">
        <v>22</v>
      </c>
      <c r="H132" s="2" t="s">
        <v>682</v>
      </c>
      <c r="I132" s="2" t="s">
        <v>678</v>
      </c>
    </row>
    <row r="133" spans="1:9" x14ac:dyDescent="0.2">
      <c r="A133" s="2" t="s">
        <v>662</v>
      </c>
      <c r="B133" s="2" t="s">
        <v>663</v>
      </c>
      <c r="C133" s="2" t="s">
        <v>664</v>
      </c>
      <c r="D133" s="12">
        <v>44359</v>
      </c>
      <c r="E133" s="2" t="s">
        <v>681</v>
      </c>
      <c r="F133" s="2">
        <v>46</v>
      </c>
      <c r="G133" s="2" t="s">
        <v>22</v>
      </c>
      <c r="H133" s="2" t="s">
        <v>682</v>
      </c>
      <c r="I133" s="2" t="s">
        <v>678</v>
      </c>
    </row>
    <row r="134" spans="1:9" x14ac:dyDescent="0.2">
      <c r="A134" s="2" t="s">
        <v>662</v>
      </c>
      <c r="B134" s="2" t="s">
        <v>663</v>
      </c>
      <c r="C134" s="2" t="s">
        <v>664</v>
      </c>
      <c r="D134" s="12">
        <v>44359</v>
      </c>
      <c r="E134" s="2" t="s">
        <v>681</v>
      </c>
      <c r="F134" s="2">
        <v>59</v>
      </c>
      <c r="G134" s="2" t="s">
        <v>22</v>
      </c>
      <c r="H134" s="2" t="s">
        <v>682</v>
      </c>
      <c r="I134" s="2" t="s">
        <v>653</v>
      </c>
    </row>
    <row r="135" spans="1:9" x14ac:dyDescent="0.2">
      <c r="A135" s="2" t="s">
        <v>662</v>
      </c>
      <c r="B135" s="2" t="s">
        <v>663</v>
      </c>
      <c r="C135" s="2" t="s">
        <v>664</v>
      </c>
      <c r="D135" s="12">
        <v>44359</v>
      </c>
      <c r="E135" s="2" t="s">
        <v>681</v>
      </c>
      <c r="F135" s="2">
        <v>10</v>
      </c>
      <c r="G135" s="2" t="s">
        <v>22</v>
      </c>
      <c r="H135" s="2" t="s">
        <v>687</v>
      </c>
      <c r="I135" s="2" t="s">
        <v>674</v>
      </c>
    </row>
    <row r="136" spans="1:9" x14ac:dyDescent="0.2">
      <c r="A136" s="2" t="s">
        <v>662</v>
      </c>
      <c r="B136" s="2" t="s">
        <v>663</v>
      </c>
      <c r="C136" s="2" t="s">
        <v>664</v>
      </c>
      <c r="D136" s="12">
        <v>44359</v>
      </c>
      <c r="E136" s="2" t="s">
        <v>665</v>
      </c>
      <c r="F136" s="2">
        <v>18</v>
      </c>
      <c r="G136" s="2" t="s">
        <v>693</v>
      </c>
      <c r="H136" s="2" t="s">
        <v>22</v>
      </c>
      <c r="I136" s="2" t="s">
        <v>22</v>
      </c>
    </row>
    <row r="137" spans="1:9" x14ac:dyDescent="0.2">
      <c r="A137" s="2" t="s">
        <v>662</v>
      </c>
      <c r="B137" s="2" t="s">
        <v>663</v>
      </c>
      <c r="C137" s="2" t="s">
        <v>664</v>
      </c>
      <c r="D137" s="12">
        <v>44359</v>
      </c>
      <c r="E137" s="2" t="s">
        <v>665</v>
      </c>
      <c r="F137" s="2">
        <v>50</v>
      </c>
      <c r="G137" s="2" t="s">
        <v>694</v>
      </c>
      <c r="H137" s="2" t="s">
        <v>22</v>
      </c>
      <c r="I137" s="2" t="s">
        <v>22</v>
      </c>
    </row>
    <row r="138" spans="1:9" x14ac:dyDescent="0.2">
      <c r="A138" s="2" t="s">
        <v>662</v>
      </c>
      <c r="B138" s="2" t="s">
        <v>663</v>
      </c>
      <c r="C138" s="2" t="s">
        <v>664</v>
      </c>
      <c r="D138" s="12">
        <v>44359</v>
      </c>
      <c r="E138" s="2" t="s">
        <v>665</v>
      </c>
      <c r="F138" s="2">
        <v>12</v>
      </c>
      <c r="G138" s="2" t="s">
        <v>695</v>
      </c>
      <c r="H138" s="2" t="s">
        <v>22</v>
      </c>
      <c r="I138" s="2" t="s">
        <v>22</v>
      </c>
    </row>
    <row r="139" spans="1:9" x14ac:dyDescent="0.2">
      <c r="A139" s="2" t="s">
        <v>666</v>
      </c>
      <c r="B139" s="2" t="s">
        <v>663</v>
      </c>
      <c r="C139" s="2" t="s">
        <v>664</v>
      </c>
      <c r="D139" s="12">
        <v>44359</v>
      </c>
      <c r="E139" s="2" t="s">
        <v>665</v>
      </c>
      <c r="F139" s="2">
        <v>7</v>
      </c>
      <c r="G139" s="2" t="s">
        <v>654</v>
      </c>
      <c r="H139" s="2" t="s">
        <v>22</v>
      </c>
      <c r="I139" s="2" t="s">
        <v>22</v>
      </c>
    </row>
    <row r="140" spans="1:9" x14ac:dyDescent="0.2">
      <c r="A140" s="2" t="s">
        <v>666</v>
      </c>
      <c r="B140" s="2" t="s">
        <v>663</v>
      </c>
      <c r="C140" s="2" t="s">
        <v>664</v>
      </c>
      <c r="D140" s="12">
        <v>44359</v>
      </c>
      <c r="E140" s="2" t="s">
        <v>665</v>
      </c>
      <c r="F140" s="2">
        <v>17</v>
      </c>
      <c r="G140" s="2" t="s">
        <v>676</v>
      </c>
      <c r="H140" s="2" t="s">
        <v>22</v>
      </c>
      <c r="I140" s="2" t="s">
        <v>22</v>
      </c>
    </row>
    <row r="141" spans="1:9" x14ac:dyDescent="0.2">
      <c r="A141" s="2" t="s">
        <v>666</v>
      </c>
      <c r="B141" s="2" t="s">
        <v>663</v>
      </c>
      <c r="C141" s="2" t="s">
        <v>664</v>
      </c>
      <c r="D141" s="12">
        <v>44359</v>
      </c>
      <c r="E141" s="2" t="s">
        <v>681</v>
      </c>
      <c r="F141" s="2">
        <v>43</v>
      </c>
      <c r="G141" s="2" t="s">
        <v>22</v>
      </c>
      <c r="H141" s="2" t="s">
        <v>682</v>
      </c>
      <c r="I141" s="2" t="s">
        <v>678</v>
      </c>
    </row>
    <row r="142" spans="1:9" x14ac:dyDescent="0.2">
      <c r="A142" s="2" t="s">
        <v>666</v>
      </c>
      <c r="B142" s="2" t="s">
        <v>663</v>
      </c>
      <c r="C142" s="2" t="s">
        <v>664</v>
      </c>
      <c r="D142" s="12">
        <v>44359</v>
      </c>
      <c r="E142" s="2" t="s">
        <v>681</v>
      </c>
      <c r="F142" s="2">
        <v>88</v>
      </c>
      <c r="G142" s="2" t="s">
        <v>22</v>
      </c>
      <c r="H142" s="2" t="s">
        <v>682</v>
      </c>
      <c r="I142" s="2" t="s">
        <v>678</v>
      </c>
    </row>
    <row r="143" spans="1:9" x14ac:dyDescent="0.2">
      <c r="A143" s="2" t="s">
        <v>666</v>
      </c>
      <c r="B143" s="2" t="s">
        <v>663</v>
      </c>
      <c r="C143" s="2" t="s">
        <v>664</v>
      </c>
      <c r="D143" s="12">
        <v>44359</v>
      </c>
      <c r="E143" s="2" t="s">
        <v>681</v>
      </c>
      <c r="F143" s="2">
        <v>31</v>
      </c>
      <c r="G143" s="2" t="s">
        <v>22</v>
      </c>
      <c r="H143" s="2" t="s">
        <v>682</v>
      </c>
      <c r="I143" s="2" t="s">
        <v>678</v>
      </c>
    </row>
    <row r="144" spans="1:9" x14ac:dyDescent="0.2">
      <c r="A144" s="2" t="s">
        <v>666</v>
      </c>
      <c r="B144" s="2" t="s">
        <v>663</v>
      </c>
      <c r="C144" s="2" t="s">
        <v>664</v>
      </c>
      <c r="D144" s="12">
        <v>44359</v>
      </c>
      <c r="E144" s="2" t="s">
        <v>681</v>
      </c>
      <c r="F144" s="2">
        <v>51</v>
      </c>
      <c r="G144" s="2" t="s">
        <v>22</v>
      </c>
      <c r="H144" s="2" t="s">
        <v>682</v>
      </c>
      <c r="I144" s="2" t="s">
        <v>683</v>
      </c>
    </row>
    <row r="145" spans="1:9" x14ac:dyDescent="0.2">
      <c r="A145" s="2" t="s">
        <v>666</v>
      </c>
      <c r="B145" s="2" t="s">
        <v>663</v>
      </c>
      <c r="C145" s="2" t="s">
        <v>664</v>
      </c>
      <c r="D145" s="12">
        <v>44359</v>
      </c>
      <c r="E145" s="2" t="s">
        <v>681</v>
      </c>
      <c r="F145" s="2">
        <v>94</v>
      </c>
      <c r="G145" s="2" t="s">
        <v>22</v>
      </c>
      <c r="H145" s="2" t="s">
        <v>682</v>
      </c>
      <c r="I145" s="2" t="s">
        <v>684</v>
      </c>
    </row>
    <row r="146" spans="1:9" x14ac:dyDescent="0.2">
      <c r="A146" s="2" t="s">
        <v>666</v>
      </c>
      <c r="B146" s="2" t="s">
        <v>663</v>
      </c>
      <c r="C146" s="2" t="s">
        <v>664</v>
      </c>
      <c r="D146" s="12">
        <v>44359</v>
      </c>
      <c r="E146" s="2" t="s">
        <v>681</v>
      </c>
      <c r="F146" s="2">
        <v>43</v>
      </c>
      <c r="G146" s="2" t="s">
        <v>22</v>
      </c>
      <c r="H146" s="2" t="s">
        <v>682</v>
      </c>
      <c r="I146" s="2" t="s">
        <v>684</v>
      </c>
    </row>
    <row r="147" spans="1:9" x14ac:dyDescent="0.2">
      <c r="A147" s="2" t="s">
        <v>666</v>
      </c>
      <c r="B147" s="2" t="s">
        <v>663</v>
      </c>
      <c r="C147" s="2" t="s">
        <v>664</v>
      </c>
      <c r="D147" s="12">
        <v>44359</v>
      </c>
      <c r="E147" s="2" t="s">
        <v>681</v>
      </c>
      <c r="F147" s="2">
        <v>47</v>
      </c>
      <c r="G147" s="2" t="s">
        <v>22</v>
      </c>
      <c r="H147" s="2" t="s">
        <v>682</v>
      </c>
      <c r="I147" s="2" t="s">
        <v>678</v>
      </c>
    </row>
    <row r="148" spans="1:9" x14ac:dyDescent="0.2">
      <c r="A148" s="2" t="s">
        <v>666</v>
      </c>
      <c r="B148" s="2" t="s">
        <v>663</v>
      </c>
      <c r="C148" s="2" t="s">
        <v>664</v>
      </c>
      <c r="D148" s="12">
        <v>44359</v>
      </c>
      <c r="E148" s="2" t="s">
        <v>681</v>
      </c>
      <c r="F148" s="2">
        <v>59</v>
      </c>
      <c r="G148" s="2" t="s">
        <v>22</v>
      </c>
      <c r="H148" s="2" t="s">
        <v>682</v>
      </c>
      <c r="I148" s="2" t="s">
        <v>674</v>
      </c>
    </row>
    <row r="149" spans="1:9" x14ac:dyDescent="0.2">
      <c r="A149" s="2" t="s">
        <v>666</v>
      </c>
      <c r="B149" s="2" t="s">
        <v>663</v>
      </c>
      <c r="C149" s="2" t="s">
        <v>664</v>
      </c>
      <c r="D149" s="12">
        <v>44359</v>
      </c>
      <c r="E149" s="2" t="s">
        <v>681</v>
      </c>
      <c r="F149" s="2">
        <v>128</v>
      </c>
      <c r="G149" s="2" t="s">
        <v>22</v>
      </c>
      <c r="H149" s="2" t="s">
        <v>682</v>
      </c>
      <c r="I149" s="2" t="s">
        <v>674</v>
      </c>
    </row>
    <row r="150" spans="1:9" x14ac:dyDescent="0.2">
      <c r="A150" s="2" t="s">
        <v>666</v>
      </c>
      <c r="B150" s="2" t="s">
        <v>663</v>
      </c>
      <c r="C150" s="2" t="s">
        <v>664</v>
      </c>
      <c r="D150" s="12">
        <v>44359</v>
      </c>
      <c r="E150" s="2" t="s">
        <v>681</v>
      </c>
      <c r="F150" s="2">
        <v>72</v>
      </c>
      <c r="G150" s="2" t="s">
        <v>22</v>
      </c>
      <c r="H150" s="2" t="s">
        <v>682</v>
      </c>
      <c r="I150" s="2" t="s">
        <v>685</v>
      </c>
    </row>
    <row r="151" spans="1:9" x14ac:dyDescent="0.2">
      <c r="A151" s="2" t="s">
        <v>666</v>
      </c>
      <c r="B151" s="2" t="s">
        <v>663</v>
      </c>
      <c r="C151" s="2" t="s">
        <v>664</v>
      </c>
      <c r="D151" s="12">
        <v>44359</v>
      </c>
      <c r="E151" s="2" t="s">
        <v>681</v>
      </c>
      <c r="F151" s="2">
        <v>56</v>
      </c>
      <c r="G151" s="2" t="s">
        <v>22</v>
      </c>
      <c r="H151" s="2" t="s">
        <v>682</v>
      </c>
      <c r="I151" s="2" t="s">
        <v>674</v>
      </c>
    </row>
    <row r="152" spans="1:9" x14ac:dyDescent="0.2">
      <c r="A152" s="2" t="s">
        <v>666</v>
      </c>
      <c r="B152" s="2" t="s">
        <v>663</v>
      </c>
      <c r="C152" s="2" t="s">
        <v>664</v>
      </c>
      <c r="D152" s="12">
        <v>44359</v>
      </c>
      <c r="E152" s="2" t="s">
        <v>681</v>
      </c>
      <c r="F152" s="2">
        <v>84</v>
      </c>
      <c r="G152" s="2" t="s">
        <v>22</v>
      </c>
      <c r="H152" s="2" t="s">
        <v>682</v>
      </c>
      <c r="I152" s="2" t="s">
        <v>685</v>
      </c>
    </row>
    <row r="153" spans="1:9" x14ac:dyDescent="0.2">
      <c r="A153" s="2" t="s">
        <v>666</v>
      </c>
      <c r="B153" s="2" t="s">
        <v>663</v>
      </c>
      <c r="C153" s="2" t="s">
        <v>664</v>
      </c>
      <c r="D153" s="12">
        <v>44359</v>
      </c>
      <c r="E153" s="2" t="s">
        <v>681</v>
      </c>
      <c r="F153" s="2">
        <v>22</v>
      </c>
      <c r="G153" s="2" t="s">
        <v>22</v>
      </c>
      <c r="H153" s="2" t="s">
        <v>682</v>
      </c>
      <c r="I153" s="2" t="s">
        <v>685</v>
      </c>
    </row>
    <row r="154" spans="1:9" x14ac:dyDescent="0.2">
      <c r="A154" s="2" t="s">
        <v>666</v>
      </c>
      <c r="B154" s="2" t="s">
        <v>663</v>
      </c>
      <c r="C154" s="2" t="s">
        <v>664</v>
      </c>
      <c r="D154" s="12">
        <v>44359</v>
      </c>
      <c r="E154" s="2" t="s">
        <v>681</v>
      </c>
      <c r="F154" s="2">
        <v>34</v>
      </c>
      <c r="G154" s="2" t="s">
        <v>22</v>
      </c>
      <c r="H154" s="2" t="s">
        <v>682</v>
      </c>
      <c r="I154" s="2" t="s">
        <v>674</v>
      </c>
    </row>
    <row r="155" spans="1:9" x14ac:dyDescent="0.2">
      <c r="A155" s="2" t="s">
        <v>666</v>
      </c>
      <c r="B155" s="2" t="s">
        <v>663</v>
      </c>
      <c r="C155" s="2" t="s">
        <v>664</v>
      </c>
      <c r="D155" s="12">
        <v>44359</v>
      </c>
      <c r="E155" s="2" t="s">
        <v>681</v>
      </c>
      <c r="F155" s="2">
        <v>19</v>
      </c>
      <c r="G155" s="2" t="s">
        <v>22</v>
      </c>
      <c r="H155" s="2" t="s">
        <v>682</v>
      </c>
      <c r="I155" s="2" t="s">
        <v>653</v>
      </c>
    </row>
    <row r="156" spans="1:9" x14ac:dyDescent="0.2">
      <c r="A156" s="2" t="s">
        <v>666</v>
      </c>
      <c r="B156" s="2" t="s">
        <v>663</v>
      </c>
      <c r="C156" s="2" t="s">
        <v>664</v>
      </c>
      <c r="D156" s="12">
        <v>44359</v>
      </c>
      <c r="E156" s="2" t="s">
        <v>681</v>
      </c>
      <c r="F156" s="2">
        <v>38</v>
      </c>
      <c r="G156" s="2" t="s">
        <v>22</v>
      </c>
      <c r="H156" s="2" t="s">
        <v>682</v>
      </c>
      <c r="I156" s="2" t="s">
        <v>674</v>
      </c>
    </row>
    <row r="157" spans="1:9" x14ac:dyDescent="0.2">
      <c r="A157" s="2" t="s">
        <v>666</v>
      </c>
      <c r="B157" s="2" t="s">
        <v>663</v>
      </c>
      <c r="C157" s="2" t="s">
        <v>664</v>
      </c>
      <c r="D157" s="12">
        <v>44359</v>
      </c>
      <c r="E157" s="2" t="s">
        <v>681</v>
      </c>
      <c r="F157" s="2">
        <v>43</v>
      </c>
      <c r="G157" s="2" t="s">
        <v>22</v>
      </c>
      <c r="H157" s="2" t="s">
        <v>682</v>
      </c>
      <c r="I157" s="2" t="s">
        <v>674</v>
      </c>
    </row>
    <row r="158" spans="1:9" x14ac:dyDescent="0.2">
      <c r="A158" s="2" t="s">
        <v>666</v>
      </c>
      <c r="B158" s="2" t="s">
        <v>663</v>
      </c>
      <c r="C158" s="2" t="s">
        <v>664</v>
      </c>
      <c r="D158" s="12">
        <v>44359</v>
      </c>
      <c r="E158" s="2" t="s">
        <v>681</v>
      </c>
      <c r="F158" s="2">
        <v>31</v>
      </c>
      <c r="G158" s="2" t="s">
        <v>22</v>
      </c>
      <c r="H158" s="2" t="s">
        <v>682</v>
      </c>
      <c r="I158" s="2" t="s">
        <v>678</v>
      </c>
    </row>
    <row r="159" spans="1:9" x14ac:dyDescent="0.2">
      <c r="A159" s="2" t="s">
        <v>666</v>
      </c>
      <c r="B159" s="2" t="s">
        <v>663</v>
      </c>
      <c r="C159" s="2" t="s">
        <v>664</v>
      </c>
      <c r="D159" s="12">
        <v>44359</v>
      </c>
      <c r="E159" s="2" t="s">
        <v>681</v>
      </c>
      <c r="F159" s="2">
        <v>58</v>
      </c>
      <c r="G159" s="2" t="s">
        <v>22</v>
      </c>
      <c r="H159" s="2" t="s">
        <v>682</v>
      </c>
      <c r="I159" s="2" t="s">
        <v>686</v>
      </c>
    </row>
    <row r="160" spans="1:9" x14ac:dyDescent="0.2">
      <c r="A160" s="2" t="s">
        <v>666</v>
      </c>
      <c r="B160" s="2" t="s">
        <v>663</v>
      </c>
      <c r="C160" s="2" t="s">
        <v>664</v>
      </c>
      <c r="D160" s="12">
        <v>44359</v>
      </c>
      <c r="E160" s="2" t="s">
        <v>681</v>
      </c>
      <c r="F160" s="2">
        <v>11</v>
      </c>
      <c r="G160" s="2" t="s">
        <v>22</v>
      </c>
      <c r="H160" s="2" t="s">
        <v>682</v>
      </c>
      <c r="I160" s="2" t="s">
        <v>674</v>
      </c>
    </row>
    <row r="161" spans="1:9" x14ac:dyDescent="0.2">
      <c r="A161" s="2" t="s">
        <v>666</v>
      </c>
      <c r="B161" s="2" t="s">
        <v>663</v>
      </c>
      <c r="C161" s="2" t="s">
        <v>664</v>
      </c>
      <c r="D161" s="12">
        <v>44359</v>
      </c>
      <c r="E161" s="2" t="s">
        <v>681</v>
      </c>
      <c r="F161" s="2">
        <v>10</v>
      </c>
      <c r="G161" s="2" t="s">
        <v>22</v>
      </c>
      <c r="H161" s="2" t="s">
        <v>682</v>
      </c>
      <c r="I161" s="2" t="s">
        <v>674</v>
      </c>
    </row>
    <row r="162" spans="1:9" x14ac:dyDescent="0.2">
      <c r="A162" s="2" t="s">
        <v>666</v>
      </c>
      <c r="B162" s="2" t="s">
        <v>663</v>
      </c>
      <c r="C162" s="2" t="s">
        <v>664</v>
      </c>
      <c r="D162" s="12">
        <v>44359</v>
      </c>
      <c r="E162" s="2" t="s">
        <v>681</v>
      </c>
      <c r="F162" s="2">
        <v>47</v>
      </c>
      <c r="G162" s="2" t="s">
        <v>22</v>
      </c>
      <c r="H162" s="2" t="s">
        <v>682</v>
      </c>
      <c r="I162" s="2" t="s">
        <v>663</v>
      </c>
    </row>
    <row r="163" spans="1:9" x14ac:dyDescent="0.2">
      <c r="A163" s="2" t="s">
        <v>666</v>
      </c>
      <c r="B163" s="2" t="s">
        <v>663</v>
      </c>
      <c r="C163" s="2" t="s">
        <v>664</v>
      </c>
      <c r="D163" s="12">
        <v>44359</v>
      </c>
      <c r="E163" s="2" t="s">
        <v>681</v>
      </c>
      <c r="F163" s="2">
        <v>97</v>
      </c>
      <c r="G163" s="2" t="s">
        <v>22</v>
      </c>
      <c r="H163" s="2" t="s">
        <v>682</v>
      </c>
      <c r="I163" s="2" t="s">
        <v>663</v>
      </c>
    </row>
    <row r="164" spans="1:9" x14ac:dyDescent="0.2">
      <c r="A164" s="2" t="s">
        <v>666</v>
      </c>
      <c r="B164" s="2" t="s">
        <v>663</v>
      </c>
      <c r="C164" s="2" t="s">
        <v>664</v>
      </c>
      <c r="D164" s="12">
        <v>44359</v>
      </c>
      <c r="E164" s="2" t="s">
        <v>681</v>
      </c>
      <c r="F164" s="2">
        <v>16</v>
      </c>
      <c r="G164" s="2" t="s">
        <v>22</v>
      </c>
      <c r="H164" s="2" t="s">
        <v>687</v>
      </c>
      <c r="I164" s="2" t="s">
        <v>678</v>
      </c>
    </row>
    <row r="165" spans="1:9" x14ac:dyDescent="0.2">
      <c r="A165" s="2" t="s">
        <v>666</v>
      </c>
      <c r="B165" s="2" t="s">
        <v>663</v>
      </c>
      <c r="C165" s="2" t="s">
        <v>664</v>
      </c>
      <c r="D165" s="12">
        <v>44359</v>
      </c>
      <c r="E165" s="2" t="s">
        <v>681</v>
      </c>
      <c r="F165" s="2">
        <v>26</v>
      </c>
      <c r="G165" s="2" t="s">
        <v>22</v>
      </c>
      <c r="H165" s="2" t="s">
        <v>687</v>
      </c>
      <c r="I165" s="2" t="s">
        <v>674</v>
      </c>
    </row>
    <row r="166" spans="1:9" x14ac:dyDescent="0.2">
      <c r="A166" s="2" t="s">
        <v>666</v>
      </c>
      <c r="B166" s="2" t="s">
        <v>663</v>
      </c>
      <c r="C166" s="2" t="s">
        <v>664</v>
      </c>
      <c r="D166" s="12">
        <v>44359</v>
      </c>
      <c r="E166" s="2" t="s">
        <v>665</v>
      </c>
      <c r="F166" s="2">
        <v>83</v>
      </c>
      <c r="G166" s="2" t="s">
        <v>693</v>
      </c>
      <c r="H166" s="2" t="s">
        <v>22</v>
      </c>
      <c r="I166" s="2" t="s">
        <v>22</v>
      </c>
    </row>
    <row r="167" spans="1:9" x14ac:dyDescent="0.2">
      <c r="A167" s="2" t="s">
        <v>677</v>
      </c>
      <c r="B167" s="2" t="s">
        <v>653</v>
      </c>
      <c r="C167" s="2" t="s">
        <v>664</v>
      </c>
      <c r="D167" s="12">
        <v>44359</v>
      </c>
      <c r="E167" s="2" t="s">
        <v>665</v>
      </c>
      <c r="F167" s="2">
        <v>23</v>
      </c>
      <c r="G167" s="2" t="s">
        <v>676</v>
      </c>
      <c r="H167" s="2" t="s">
        <v>22</v>
      </c>
      <c r="I167" s="2" t="s">
        <v>22</v>
      </c>
    </row>
    <row r="168" spans="1:9" x14ac:dyDescent="0.2">
      <c r="A168" s="2" t="s">
        <v>677</v>
      </c>
      <c r="B168" s="2" t="s">
        <v>653</v>
      </c>
      <c r="C168" s="2" t="s">
        <v>664</v>
      </c>
      <c r="D168" s="12">
        <v>44359</v>
      </c>
      <c r="E168" s="2" t="s">
        <v>681</v>
      </c>
      <c r="F168" s="2">
        <v>43</v>
      </c>
      <c r="G168" s="2" t="s">
        <v>22</v>
      </c>
      <c r="H168" s="2" t="s">
        <v>682</v>
      </c>
      <c r="I168" s="2" t="s">
        <v>678</v>
      </c>
    </row>
    <row r="169" spans="1:9" x14ac:dyDescent="0.2">
      <c r="A169" s="2" t="s">
        <v>677</v>
      </c>
      <c r="B169" s="2" t="s">
        <v>653</v>
      </c>
      <c r="C169" s="2" t="s">
        <v>664</v>
      </c>
      <c r="D169" s="12">
        <v>44359</v>
      </c>
      <c r="E169" s="2" t="s">
        <v>681</v>
      </c>
      <c r="F169" s="2">
        <v>59</v>
      </c>
      <c r="G169" s="2" t="s">
        <v>22</v>
      </c>
      <c r="H169" s="2" t="s">
        <v>682</v>
      </c>
      <c r="I169" s="2" t="s">
        <v>678</v>
      </c>
    </row>
    <row r="170" spans="1:9" x14ac:dyDescent="0.2">
      <c r="A170" s="2" t="s">
        <v>677</v>
      </c>
      <c r="B170" s="2" t="s">
        <v>653</v>
      </c>
      <c r="C170" s="2" t="s">
        <v>664</v>
      </c>
      <c r="D170" s="12">
        <v>44359</v>
      </c>
      <c r="E170" s="2" t="s">
        <v>681</v>
      </c>
      <c r="F170" s="2">
        <v>57</v>
      </c>
      <c r="G170" s="2" t="s">
        <v>22</v>
      </c>
      <c r="H170" s="2" t="s">
        <v>682</v>
      </c>
      <c r="I170" s="2" t="s">
        <v>678</v>
      </c>
    </row>
    <row r="171" spans="1:9" x14ac:dyDescent="0.2">
      <c r="A171" s="2" t="s">
        <v>677</v>
      </c>
      <c r="B171" s="2" t="s">
        <v>653</v>
      </c>
      <c r="C171" s="2" t="s">
        <v>664</v>
      </c>
      <c r="D171" s="12">
        <v>44359</v>
      </c>
      <c r="E171" s="2" t="s">
        <v>681</v>
      </c>
      <c r="F171" s="2">
        <v>62</v>
      </c>
      <c r="G171" s="2" t="s">
        <v>22</v>
      </c>
      <c r="H171" s="2" t="s">
        <v>682</v>
      </c>
      <c r="I171" s="2" t="s">
        <v>678</v>
      </c>
    </row>
    <row r="172" spans="1:9" x14ac:dyDescent="0.2">
      <c r="A172" s="2" t="s">
        <v>677</v>
      </c>
      <c r="B172" s="2" t="s">
        <v>653</v>
      </c>
      <c r="C172" s="2" t="s">
        <v>664</v>
      </c>
      <c r="D172" s="12">
        <v>44359</v>
      </c>
      <c r="E172" s="2" t="s">
        <v>681</v>
      </c>
      <c r="F172" s="2">
        <v>70</v>
      </c>
      <c r="G172" s="2" t="s">
        <v>22</v>
      </c>
      <c r="H172" s="2" t="s">
        <v>682</v>
      </c>
      <c r="I172" s="2" t="s">
        <v>678</v>
      </c>
    </row>
    <row r="173" spans="1:9" x14ac:dyDescent="0.2">
      <c r="A173" s="2" t="s">
        <v>677</v>
      </c>
      <c r="B173" s="2" t="s">
        <v>653</v>
      </c>
      <c r="C173" s="2" t="s">
        <v>664</v>
      </c>
      <c r="D173" s="12">
        <v>44359</v>
      </c>
      <c r="E173" s="2" t="s">
        <v>681</v>
      </c>
      <c r="F173" s="2">
        <v>45</v>
      </c>
      <c r="G173" s="2" t="s">
        <v>22</v>
      </c>
      <c r="H173" s="2" t="s">
        <v>682</v>
      </c>
      <c r="I173" s="2" t="s">
        <v>678</v>
      </c>
    </row>
    <row r="174" spans="1:9" x14ac:dyDescent="0.2">
      <c r="A174" s="2" t="s">
        <v>677</v>
      </c>
      <c r="B174" s="2" t="s">
        <v>653</v>
      </c>
      <c r="C174" s="2" t="s">
        <v>664</v>
      </c>
      <c r="D174" s="12">
        <v>44359</v>
      </c>
      <c r="E174" s="2" t="s">
        <v>681</v>
      </c>
      <c r="F174" s="2">
        <v>72</v>
      </c>
      <c r="G174" s="2" t="s">
        <v>22</v>
      </c>
      <c r="H174" s="2" t="s">
        <v>682</v>
      </c>
      <c r="I174" s="2" t="s">
        <v>678</v>
      </c>
    </row>
    <row r="175" spans="1:9" x14ac:dyDescent="0.2">
      <c r="A175" s="2" t="s">
        <v>677</v>
      </c>
      <c r="B175" s="2" t="s">
        <v>653</v>
      </c>
      <c r="C175" s="2" t="s">
        <v>664</v>
      </c>
      <c r="D175" s="12">
        <v>44359</v>
      </c>
      <c r="E175" s="2" t="s">
        <v>681</v>
      </c>
      <c r="F175" s="2">
        <v>112</v>
      </c>
      <c r="G175" s="2" t="s">
        <v>22</v>
      </c>
      <c r="H175" s="2" t="s">
        <v>682</v>
      </c>
      <c r="I175" s="2" t="s">
        <v>678</v>
      </c>
    </row>
    <row r="176" spans="1:9" x14ac:dyDescent="0.2">
      <c r="A176" s="2" t="s">
        <v>677</v>
      </c>
      <c r="B176" s="2" t="s">
        <v>653</v>
      </c>
      <c r="C176" s="2" t="s">
        <v>664</v>
      </c>
      <c r="D176" s="12">
        <v>44359</v>
      </c>
      <c r="E176" s="2" t="s">
        <v>681</v>
      </c>
      <c r="F176" s="2">
        <v>72</v>
      </c>
      <c r="G176" s="2" t="s">
        <v>22</v>
      </c>
      <c r="H176" s="2" t="s">
        <v>682</v>
      </c>
      <c r="I176" s="2" t="s">
        <v>678</v>
      </c>
    </row>
    <row r="177" spans="1:9" x14ac:dyDescent="0.2">
      <c r="A177" s="2" t="s">
        <v>677</v>
      </c>
      <c r="B177" s="2" t="s">
        <v>653</v>
      </c>
      <c r="C177" s="2" t="s">
        <v>664</v>
      </c>
      <c r="D177" s="12">
        <v>44359</v>
      </c>
      <c r="E177" s="2" t="s">
        <v>681</v>
      </c>
      <c r="F177" s="2">
        <v>34</v>
      </c>
      <c r="G177" s="2" t="s">
        <v>22</v>
      </c>
      <c r="H177" s="2" t="s">
        <v>682</v>
      </c>
      <c r="I177" s="2" t="s">
        <v>674</v>
      </c>
    </row>
    <row r="178" spans="1:9" x14ac:dyDescent="0.2">
      <c r="A178" s="2" t="s">
        <v>677</v>
      </c>
      <c r="B178" s="2" t="s">
        <v>653</v>
      </c>
      <c r="C178" s="2" t="s">
        <v>664</v>
      </c>
      <c r="D178" s="12">
        <v>44359</v>
      </c>
      <c r="E178" s="2" t="s">
        <v>681</v>
      </c>
      <c r="F178" s="2">
        <v>59</v>
      </c>
      <c r="G178" s="2" t="s">
        <v>22</v>
      </c>
      <c r="H178" s="2" t="s">
        <v>682</v>
      </c>
      <c r="I178" s="2" t="s">
        <v>678</v>
      </c>
    </row>
    <row r="179" spans="1:9" x14ac:dyDescent="0.2">
      <c r="A179" s="2" t="s">
        <v>677</v>
      </c>
      <c r="B179" s="2" t="s">
        <v>653</v>
      </c>
      <c r="C179" s="2" t="s">
        <v>664</v>
      </c>
      <c r="D179" s="12">
        <v>44359</v>
      </c>
      <c r="E179" s="2" t="s">
        <v>681</v>
      </c>
      <c r="F179" s="2">
        <v>59</v>
      </c>
      <c r="G179" s="2" t="s">
        <v>22</v>
      </c>
      <c r="H179" s="2" t="s">
        <v>682</v>
      </c>
      <c r="I179" s="2" t="s">
        <v>678</v>
      </c>
    </row>
    <row r="180" spans="1:9" x14ac:dyDescent="0.2">
      <c r="A180" s="2" t="s">
        <v>677</v>
      </c>
      <c r="B180" s="2" t="s">
        <v>653</v>
      </c>
      <c r="C180" s="2" t="s">
        <v>664</v>
      </c>
      <c r="D180" s="12">
        <v>44359</v>
      </c>
      <c r="E180" s="2" t="s">
        <v>681</v>
      </c>
      <c r="F180" s="2">
        <v>41</v>
      </c>
      <c r="G180" s="2" t="s">
        <v>22</v>
      </c>
      <c r="H180" s="2" t="s">
        <v>682</v>
      </c>
      <c r="I180" s="2" t="s">
        <v>674</v>
      </c>
    </row>
    <row r="181" spans="1:9" x14ac:dyDescent="0.2">
      <c r="A181" s="2" t="s">
        <v>677</v>
      </c>
      <c r="B181" s="2" t="s">
        <v>653</v>
      </c>
      <c r="C181" s="2" t="s">
        <v>664</v>
      </c>
      <c r="D181" s="12">
        <v>44359</v>
      </c>
      <c r="E181" s="2" t="s">
        <v>681</v>
      </c>
      <c r="F181" s="2">
        <v>17</v>
      </c>
      <c r="G181" s="2" t="s">
        <v>22</v>
      </c>
      <c r="H181" s="2" t="s">
        <v>682</v>
      </c>
      <c r="I181" s="2" t="s">
        <v>674</v>
      </c>
    </row>
    <row r="182" spans="1:9" x14ac:dyDescent="0.2">
      <c r="A182" s="2" t="s">
        <v>677</v>
      </c>
      <c r="B182" s="2" t="s">
        <v>653</v>
      </c>
      <c r="C182" s="2" t="s">
        <v>664</v>
      </c>
      <c r="D182" s="12">
        <v>44359</v>
      </c>
      <c r="E182" s="2" t="s">
        <v>681</v>
      </c>
      <c r="F182" s="2">
        <v>34</v>
      </c>
      <c r="G182" s="2" t="s">
        <v>22</v>
      </c>
      <c r="H182" s="2" t="s">
        <v>682</v>
      </c>
      <c r="I182" s="2" t="s">
        <v>678</v>
      </c>
    </row>
    <row r="183" spans="1:9" x14ac:dyDescent="0.2">
      <c r="A183" s="2" t="s">
        <v>677</v>
      </c>
      <c r="B183" s="2" t="s">
        <v>653</v>
      </c>
      <c r="C183" s="2" t="s">
        <v>664</v>
      </c>
      <c r="D183" s="12">
        <v>44359</v>
      </c>
      <c r="E183" s="2" t="s">
        <v>681</v>
      </c>
      <c r="F183" s="2">
        <v>73</v>
      </c>
      <c r="G183" s="2" t="s">
        <v>22</v>
      </c>
      <c r="H183" s="2" t="s">
        <v>682</v>
      </c>
      <c r="I183" s="2" t="s">
        <v>678</v>
      </c>
    </row>
    <row r="184" spans="1:9" x14ac:dyDescent="0.2">
      <c r="A184" s="2" t="s">
        <v>677</v>
      </c>
      <c r="B184" s="2" t="s">
        <v>653</v>
      </c>
      <c r="C184" s="2" t="s">
        <v>664</v>
      </c>
      <c r="D184" s="12">
        <v>44359</v>
      </c>
      <c r="E184" s="2" t="s">
        <v>681</v>
      </c>
      <c r="F184" s="2">
        <v>98</v>
      </c>
      <c r="G184" s="2" t="s">
        <v>22</v>
      </c>
      <c r="H184" s="2" t="s">
        <v>682</v>
      </c>
      <c r="I184" s="2" t="s">
        <v>678</v>
      </c>
    </row>
    <row r="185" spans="1:9" x14ac:dyDescent="0.2">
      <c r="A185" s="2" t="s">
        <v>677</v>
      </c>
      <c r="B185" s="2" t="s">
        <v>653</v>
      </c>
      <c r="C185" s="2" t="s">
        <v>664</v>
      </c>
      <c r="D185" s="12">
        <v>44359</v>
      </c>
      <c r="E185" s="2" t="s">
        <v>681</v>
      </c>
      <c r="F185" s="2">
        <v>32</v>
      </c>
      <c r="G185" s="2" t="s">
        <v>22</v>
      </c>
      <c r="H185" s="2" t="s">
        <v>682</v>
      </c>
      <c r="I185" s="2" t="s">
        <v>674</v>
      </c>
    </row>
    <row r="186" spans="1:9" x14ac:dyDescent="0.2">
      <c r="A186" s="2" t="s">
        <v>677</v>
      </c>
      <c r="B186" s="2" t="s">
        <v>653</v>
      </c>
      <c r="C186" s="2" t="s">
        <v>664</v>
      </c>
      <c r="D186" s="12">
        <v>44359</v>
      </c>
      <c r="E186" s="2" t="s">
        <v>681</v>
      </c>
      <c r="F186" s="2">
        <v>114</v>
      </c>
      <c r="G186" s="2" t="s">
        <v>22</v>
      </c>
      <c r="H186" s="2" t="s">
        <v>682</v>
      </c>
      <c r="I186" s="2" t="s">
        <v>674</v>
      </c>
    </row>
    <row r="187" spans="1:9" x14ac:dyDescent="0.2">
      <c r="A187" s="2" t="s">
        <v>677</v>
      </c>
      <c r="B187" s="2" t="s">
        <v>653</v>
      </c>
      <c r="C187" s="2" t="s">
        <v>664</v>
      </c>
      <c r="D187" s="12">
        <v>44359</v>
      </c>
      <c r="E187" s="2" t="s">
        <v>681</v>
      </c>
      <c r="F187" s="2">
        <v>23</v>
      </c>
      <c r="G187" s="2" t="s">
        <v>22</v>
      </c>
      <c r="H187" s="2" t="s">
        <v>682</v>
      </c>
      <c r="I187" s="2" t="s">
        <v>674</v>
      </c>
    </row>
    <row r="188" spans="1:9" x14ac:dyDescent="0.2">
      <c r="A188" s="2" t="s">
        <v>677</v>
      </c>
      <c r="B188" s="2" t="s">
        <v>653</v>
      </c>
      <c r="C188" s="2" t="s">
        <v>664</v>
      </c>
      <c r="D188" s="12">
        <v>44359</v>
      </c>
      <c r="E188" s="2" t="s">
        <v>681</v>
      </c>
      <c r="F188" s="2">
        <v>32</v>
      </c>
      <c r="G188" s="2" t="s">
        <v>22</v>
      </c>
      <c r="H188" s="2" t="s">
        <v>687</v>
      </c>
      <c r="I188" s="2" t="s">
        <v>684</v>
      </c>
    </row>
    <row r="189" spans="1:9" x14ac:dyDescent="0.2">
      <c r="A189" s="2" t="s">
        <v>677</v>
      </c>
      <c r="B189" s="2" t="s">
        <v>653</v>
      </c>
      <c r="C189" s="2" t="s">
        <v>664</v>
      </c>
      <c r="D189" s="12">
        <v>44359</v>
      </c>
      <c r="E189" s="2" t="s">
        <v>681</v>
      </c>
      <c r="F189" s="2">
        <v>31</v>
      </c>
      <c r="G189" s="2" t="s">
        <v>22</v>
      </c>
      <c r="H189" s="2" t="s">
        <v>687</v>
      </c>
      <c r="I189" s="2" t="s">
        <v>684</v>
      </c>
    </row>
    <row r="190" spans="1:9" x14ac:dyDescent="0.2">
      <c r="A190" s="2" t="s">
        <v>677</v>
      </c>
      <c r="B190" s="2" t="s">
        <v>653</v>
      </c>
      <c r="C190" s="2" t="s">
        <v>664</v>
      </c>
      <c r="D190" s="12">
        <v>44359</v>
      </c>
      <c r="E190" s="2" t="s">
        <v>681</v>
      </c>
      <c r="F190" s="2">
        <v>6</v>
      </c>
      <c r="G190" s="2" t="s">
        <v>22</v>
      </c>
      <c r="H190" s="2" t="s">
        <v>687</v>
      </c>
      <c r="I190" s="2" t="s">
        <v>684</v>
      </c>
    </row>
    <row r="191" spans="1:9" x14ac:dyDescent="0.2">
      <c r="A191" s="2" t="s">
        <v>677</v>
      </c>
      <c r="B191" s="2" t="s">
        <v>653</v>
      </c>
      <c r="C191" s="2" t="s">
        <v>664</v>
      </c>
      <c r="D191" s="12">
        <v>44359</v>
      </c>
      <c r="E191" s="2" t="s">
        <v>681</v>
      </c>
      <c r="F191" s="2">
        <v>23</v>
      </c>
      <c r="G191" s="2" t="s">
        <v>22</v>
      </c>
      <c r="H191" s="2" t="s">
        <v>687</v>
      </c>
      <c r="I191" s="2" t="s">
        <v>678</v>
      </c>
    </row>
    <row r="192" spans="1:9" x14ac:dyDescent="0.2">
      <c r="A192" s="2" t="s">
        <v>677</v>
      </c>
      <c r="B192" s="2" t="s">
        <v>653</v>
      </c>
      <c r="C192" s="2" t="s">
        <v>664</v>
      </c>
      <c r="D192" s="12">
        <v>44359</v>
      </c>
      <c r="E192" s="2" t="s">
        <v>681</v>
      </c>
      <c r="F192" s="2">
        <v>11</v>
      </c>
      <c r="G192" s="2" t="s">
        <v>22</v>
      </c>
      <c r="H192" s="2" t="s">
        <v>687</v>
      </c>
      <c r="I192" s="2" t="s">
        <v>674</v>
      </c>
    </row>
    <row r="193" spans="1:9" x14ac:dyDescent="0.2">
      <c r="A193" s="2" t="s">
        <v>677</v>
      </c>
      <c r="B193" s="2" t="s">
        <v>653</v>
      </c>
      <c r="C193" s="2" t="s">
        <v>664</v>
      </c>
      <c r="D193" s="12">
        <v>44359</v>
      </c>
      <c r="E193" s="2" t="s">
        <v>681</v>
      </c>
      <c r="F193" s="2">
        <v>11</v>
      </c>
      <c r="G193" s="2" t="s">
        <v>22</v>
      </c>
      <c r="H193" s="2" t="s">
        <v>687</v>
      </c>
      <c r="I193" s="2" t="s">
        <v>674</v>
      </c>
    </row>
    <row r="194" spans="1:9" x14ac:dyDescent="0.2">
      <c r="A194" s="2" t="s">
        <v>677</v>
      </c>
      <c r="B194" s="2" t="s">
        <v>653</v>
      </c>
      <c r="C194" s="2" t="s">
        <v>664</v>
      </c>
      <c r="D194" s="12">
        <v>44359</v>
      </c>
      <c r="E194" s="2" t="s">
        <v>681</v>
      </c>
      <c r="F194" s="2">
        <v>17</v>
      </c>
      <c r="G194" s="2" t="s">
        <v>22</v>
      </c>
      <c r="H194" s="2" t="s">
        <v>687</v>
      </c>
      <c r="I194" s="2" t="s">
        <v>674</v>
      </c>
    </row>
    <row r="195" spans="1:9" x14ac:dyDescent="0.2">
      <c r="A195" s="2" t="s">
        <v>677</v>
      </c>
      <c r="B195" s="2" t="s">
        <v>653</v>
      </c>
      <c r="C195" s="2" t="s">
        <v>664</v>
      </c>
      <c r="D195" s="12">
        <v>44359</v>
      </c>
      <c r="E195" s="2" t="s">
        <v>681</v>
      </c>
      <c r="F195" s="2">
        <v>5</v>
      </c>
      <c r="G195" s="2" t="s">
        <v>22</v>
      </c>
      <c r="H195" s="2" t="s">
        <v>687</v>
      </c>
      <c r="I195" s="2" t="s">
        <v>678</v>
      </c>
    </row>
    <row r="196" spans="1:9" x14ac:dyDescent="0.2">
      <c r="A196" s="2" t="s">
        <v>677</v>
      </c>
      <c r="B196" s="2" t="s">
        <v>653</v>
      </c>
      <c r="C196" s="2" t="s">
        <v>664</v>
      </c>
      <c r="D196" s="12">
        <v>44359</v>
      </c>
      <c r="E196" s="2" t="s">
        <v>681</v>
      </c>
      <c r="F196" s="2">
        <v>9</v>
      </c>
      <c r="G196" s="2" t="s">
        <v>22</v>
      </c>
      <c r="H196" s="2" t="s">
        <v>687</v>
      </c>
      <c r="I196" s="2" t="s">
        <v>678</v>
      </c>
    </row>
    <row r="197" spans="1:9" x14ac:dyDescent="0.2">
      <c r="A197" s="2" t="s">
        <v>677</v>
      </c>
      <c r="B197" s="2" t="s">
        <v>653</v>
      </c>
      <c r="C197" s="2" t="s">
        <v>664</v>
      </c>
      <c r="D197" s="12">
        <v>44359</v>
      </c>
      <c r="E197" s="2" t="s">
        <v>681</v>
      </c>
      <c r="F197" s="2">
        <v>14</v>
      </c>
      <c r="G197" s="2" t="s">
        <v>22</v>
      </c>
      <c r="H197" s="2" t="s">
        <v>687</v>
      </c>
      <c r="I197" s="2" t="s">
        <v>685</v>
      </c>
    </row>
    <row r="198" spans="1:9" x14ac:dyDescent="0.2">
      <c r="A198" s="2" t="s">
        <v>677</v>
      </c>
      <c r="B198" s="2" t="s">
        <v>653</v>
      </c>
      <c r="C198" s="2" t="s">
        <v>664</v>
      </c>
      <c r="D198" s="12">
        <v>44359</v>
      </c>
      <c r="E198" s="2" t="s">
        <v>681</v>
      </c>
      <c r="F198" s="2">
        <v>9</v>
      </c>
      <c r="G198" s="2" t="s">
        <v>22</v>
      </c>
      <c r="H198" s="2" t="s">
        <v>687</v>
      </c>
      <c r="I198" s="2" t="s">
        <v>685</v>
      </c>
    </row>
    <row r="199" spans="1:9" x14ac:dyDescent="0.2">
      <c r="A199" s="2" t="s">
        <v>677</v>
      </c>
      <c r="B199" s="2" t="s">
        <v>653</v>
      </c>
      <c r="C199" s="2" t="s">
        <v>664</v>
      </c>
      <c r="D199" s="12">
        <v>44359</v>
      </c>
      <c r="E199" s="2" t="s">
        <v>681</v>
      </c>
      <c r="F199" s="2">
        <v>10</v>
      </c>
      <c r="G199" s="2" t="s">
        <v>22</v>
      </c>
      <c r="H199" s="2" t="s">
        <v>687</v>
      </c>
      <c r="I199" s="2" t="s">
        <v>674</v>
      </c>
    </row>
    <row r="200" spans="1:9" x14ac:dyDescent="0.2">
      <c r="A200" s="2" t="s">
        <v>677</v>
      </c>
      <c r="B200" s="2" t="s">
        <v>653</v>
      </c>
      <c r="C200" s="2" t="s">
        <v>664</v>
      </c>
      <c r="D200" s="12">
        <v>44359</v>
      </c>
      <c r="E200" s="2" t="s">
        <v>681</v>
      </c>
      <c r="F200" s="2">
        <v>6</v>
      </c>
      <c r="G200" s="2" t="s">
        <v>22</v>
      </c>
      <c r="H200" s="2" t="s">
        <v>687</v>
      </c>
      <c r="I200" s="2" t="s">
        <v>674</v>
      </c>
    </row>
    <row r="201" spans="1:9" x14ac:dyDescent="0.2">
      <c r="A201" s="2" t="s">
        <v>677</v>
      </c>
      <c r="B201" s="2" t="s">
        <v>653</v>
      </c>
      <c r="C201" s="2" t="s">
        <v>664</v>
      </c>
      <c r="D201" s="12">
        <v>44359</v>
      </c>
      <c r="E201" s="2" t="s">
        <v>665</v>
      </c>
      <c r="F201" s="2">
        <v>112</v>
      </c>
      <c r="G201" s="2" t="s">
        <v>693</v>
      </c>
      <c r="H201" s="2" t="s">
        <v>22</v>
      </c>
      <c r="I201" s="2" t="s">
        <v>22</v>
      </c>
    </row>
    <row r="202" spans="1:9" x14ac:dyDescent="0.2">
      <c r="A202" s="2" t="s">
        <v>677</v>
      </c>
      <c r="B202" s="2" t="s">
        <v>653</v>
      </c>
      <c r="C202" s="2" t="s">
        <v>664</v>
      </c>
      <c r="D202" s="12">
        <v>44359</v>
      </c>
      <c r="E202" s="2" t="s">
        <v>665</v>
      </c>
      <c r="F202" s="2">
        <v>2</v>
      </c>
      <c r="G202" s="2" t="s">
        <v>694</v>
      </c>
      <c r="H202" s="2" t="s">
        <v>22</v>
      </c>
      <c r="I202" s="2" t="s">
        <v>22</v>
      </c>
    </row>
  </sheetData>
  <sortState xmlns:xlrd2="http://schemas.microsoft.com/office/spreadsheetml/2017/richdata2" ref="A2:I202">
    <sortCondition ref="A1:A20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A82A-7F2C-DD4A-9513-CFCD376297FC}">
  <dimension ref="A1:F262"/>
  <sheetViews>
    <sheetView workbookViewId="0">
      <selection activeCell="H16" sqref="H16"/>
    </sheetView>
  </sheetViews>
  <sheetFormatPr baseColWidth="10" defaultRowHeight="16" x14ac:dyDescent="0.2"/>
  <cols>
    <col min="1" max="1" width="8.5" style="9" bestFit="1" customWidth="1"/>
    <col min="2" max="2" width="19.33203125" style="9" bestFit="1" customWidth="1"/>
    <col min="3" max="3" width="8" style="9" bestFit="1" customWidth="1"/>
    <col min="4" max="4" width="17.1640625" style="9" bestFit="1" customWidth="1"/>
    <col min="5" max="5" width="26" style="9" bestFit="1" customWidth="1"/>
    <col min="6" max="6" width="31.83203125" style="9" bestFit="1" customWidth="1"/>
    <col min="7" max="16384" width="10.83203125" style="9"/>
  </cols>
  <sheetData>
    <row r="1" spans="1:6" x14ac:dyDescent="0.2">
      <c r="A1" s="59" t="s">
        <v>697</v>
      </c>
      <c r="B1" s="59" t="s">
        <v>3</v>
      </c>
      <c r="C1" s="59" t="s">
        <v>729</v>
      </c>
      <c r="D1" s="7" t="s">
        <v>730</v>
      </c>
      <c r="E1" s="7" t="s">
        <v>731</v>
      </c>
      <c r="F1" s="7" t="s">
        <v>732</v>
      </c>
    </row>
    <row r="2" spans="1:6" x14ac:dyDescent="0.2">
      <c r="A2" s="61">
        <v>44532</v>
      </c>
      <c r="B2" s="60" t="s">
        <v>733</v>
      </c>
      <c r="C2" s="60">
        <v>2</v>
      </c>
      <c r="D2" s="8">
        <v>23</v>
      </c>
      <c r="E2" s="8">
        <v>0</v>
      </c>
      <c r="F2" s="8">
        <v>0</v>
      </c>
    </row>
    <row r="3" spans="1:6" x14ac:dyDescent="0.2">
      <c r="A3" s="61">
        <v>44521</v>
      </c>
      <c r="B3" s="60" t="s">
        <v>733</v>
      </c>
      <c r="C3" s="60" t="s">
        <v>22</v>
      </c>
      <c r="D3" s="8">
        <v>13</v>
      </c>
      <c r="E3" s="8">
        <v>0</v>
      </c>
      <c r="F3" s="8">
        <v>0</v>
      </c>
    </row>
    <row r="4" spans="1:6" x14ac:dyDescent="0.2">
      <c r="A4" s="61">
        <v>44521</v>
      </c>
      <c r="B4" s="60" t="s">
        <v>733</v>
      </c>
      <c r="C4" s="60" t="s">
        <v>22</v>
      </c>
      <c r="D4" s="8">
        <v>16</v>
      </c>
      <c r="E4" s="8">
        <v>0</v>
      </c>
      <c r="F4" s="8">
        <v>0</v>
      </c>
    </row>
    <row r="5" spans="1:6" x14ac:dyDescent="0.2">
      <c r="A5" s="61">
        <v>44521</v>
      </c>
      <c r="B5" s="60" t="s">
        <v>733</v>
      </c>
      <c r="C5" s="60" t="s">
        <v>22</v>
      </c>
      <c r="D5" s="8">
        <v>18</v>
      </c>
      <c r="E5" s="8">
        <v>0</v>
      </c>
      <c r="F5" s="8">
        <v>0</v>
      </c>
    </row>
    <row r="6" spans="1:6" x14ac:dyDescent="0.2">
      <c r="A6" s="61">
        <v>44521</v>
      </c>
      <c r="B6" s="60" t="s">
        <v>733</v>
      </c>
      <c r="C6" s="60" t="s">
        <v>22</v>
      </c>
      <c r="D6" s="8">
        <v>16</v>
      </c>
      <c r="E6" s="8">
        <v>0</v>
      </c>
      <c r="F6" s="8">
        <v>0</v>
      </c>
    </row>
    <row r="7" spans="1:6" x14ac:dyDescent="0.2">
      <c r="A7" s="61">
        <v>44521</v>
      </c>
      <c r="B7" s="60" t="s">
        <v>733</v>
      </c>
      <c r="C7" s="60" t="s">
        <v>22</v>
      </c>
      <c r="D7" s="8">
        <v>11</v>
      </c>
      <c r="E7" s="8">
        <v>0</v>
      </c>
      <c r="F7" s="8">
        <v>0</v>
      </c>
    </row>
    <row r="8" spans="1:6" x14ac:dyDescent="0.2">
      <c r="A8" s="61">
        <v>44523</v>
      </c>
      <c r="B8" s="60" t="s">
        <v>733</v>
      </c>
      <c r="C8" s="60" t="s">
        <v>22</v>
      </c>
      <c r="D8" s="8">
        <v>17</v>
      </c>
      <c r="E8" s="8">
        <v>0</v>
      </c>
      <c r="F8" s="8">
        <v>0</v>
      </c>
    </row>
    <row r="9" spans="1:6" x14ac:dyDescent="0.2">
      <c r="A9" s="61">
        <v>44523</v>
      </c>
      <c r="B9" s="60" t="s">
        <v>733</v>
      </c>
      <c r="C9" s="60" t="s">
        <v>22</v>
      </c>
      <c r="D9" s="8">
        <v>20</v>
      </c>
      <c r="E9" s="8">
        <v>0</v>
      </c>
      <c r="F9" s="8">
        <v>0</v>
      </c>
    </row>
    <row r="10" spans="1:6" x14ac:dyDescent="0.2">
      <c r="A10" s="61">
        <v>44523</v>
      </c>
      <c r="B10" s="60" t="s">
        <v>733</v>
      </c>
      <c r="C10" s="60" t="s">
        <v>22</v>
      </c>
      <c r="D10" s="8">
        <v>26</v>
      </c>
      <c r="E10" s="8">
        <v>0</v>
      </c>
      <c r="F10" s="8">
        <v>0</v>
      </c>
    </row>
    <row r="11" spans="1:6" x14ac:dyDescent="0.2">
      <c r="A11" s="61">
        <v>44523</v>
      </c>
      <c r="B11" s="60" t="s">
        <v>733</v>
      </c>
      <c r="C11" s="60" t="s">
        <v>22</v>
      </c>
      <c r="D11" s="8">
        <v>12</v>
      </c>
      <c r="E11" s="8">
        <v>0</v>
      </c>
      <c r="F11" s="8">
        <v>0</v>
      </c>
    </row>
    <row r="12" spans="1:6" x14ac:dyDescent="0.2">
      <c r="A12" s="61">
        <v>44523</v>
      </c>
      <c r="B12" s="60" t="s">
        <v>733</v>
      </c>
      <c r="C12" s="60" t="s">
        <v>22</v>
      </c>
      <c r="D12" s="8">
        <v>19</v>
      </c>
      <c r="E12" s="8">
        <v>0</v>
      </c>
      <c r="F12" s="8">
        <v>0</v>
      </c>
    </row>
    <row r="13" spans="1:6" x14ac:dyDescent="0.2">
      <c r="A13" s="61">
        <v>44523</v>
      </c>
      <c r="B13" s="60" t="s">
        <v>733</v>
      </c>
      <c r="C13" s="60" t="s">
        <v>22</v>
      </c>
      <c r="D13" s="8">
        <v>15</v>
      </c>
      <c r="E13" s="8">
        <v>0</v>
      </c>
      <c r="F13" s="8">
        <v>0</v>
      </c>
    </row>
    <row r="14" spans="1:6" x14ac:dyDescent="0.2">
      <c r="A14" s="61">
        <v>44523</v>
      </c>
      <c r="B14" s="60" t="s">
        <v>733</v>
      </c>
      <c r="C14" s="60" t="s">
        <v>22</v>
      </c>
      <c r="D14" s="8">
        <v>14</v>
      </c>
      <c r="E14" s="8">
        <v>0</v>
      </c>
      <c r="F14" s="8">
        <v>0</v>
      </c>
    </row>
    <row r="15" spans="1:6" x14ac:dyDescent="0.2">
      <c r="A15" s="61">
        <v>44523</v>
      </c>
      <c r="B15" s="60" t="s">
        <v>733</v>
      </c>
      <c r="C15" s="60" t="s">
        <v>22</v>
      </c>
      <c r="D15" s="8">
        <v>19</v>
      </c>
      <c r="E15" s="8">
        <v>0</v>
      </c>
      <c r="F15" s="8">
        <v>0</v>
      </c>
    </row>
    <row r="16" spans="1:6" x14ac:dyDescent="0.2">
      <c r="A16" s="61">
        <v>44523</v>
      </c>
      <c r="B16" s="60" t="s">
        <v>733</v>
      </c>
      <c r="C16" s="60" t="s">
        <v>22</v>
      </c>
      <c r="D16" s="8">
        <v>16</v>
      </c>
      <c r="E16" s="8">
        <v>0</v>
      </c>
      <c r="F16" s="8">
        <v>0</v>
      </c>
    </row>
    <row r="17" spans="1:6" x14ac:dyDescent="0.2">
      <c r="A17" s="61">
        <v>44523</v>
      </c>
      <c r="B17" s="60" t="s">
        <v>733</v>
      </c>
      <c r="C17" s="60" t="s">
        <v>22</v>
      </c>
      <c r="D17" s="8">
        <v>18</v>
      </c>
      <c r="E17" s="8">
        <v>0</v>
      </c>
      <c r="F17" s="8">
        <v>0</v>
      </c>
    </row>
    <row r="18" spans="1:6" x14ac:dyDescent="0.2">
      <c r="A18" s="61">
        <v>44523</v>
      </c>
      <c r="B18" s="60" t="s">
        <v>733</v>
      </c>
      <c r="C18" s="60" t="s">
        <v>22</v>
      </c>
      <c r="D18" s="8">
        <v>13</v>
      </c>
      <c r="E18" s="8">
        <v>0</v>
      </c>
      <c r="F18" s="8">
        <v>0</v>
      </c>
    </row>
    <row r="19" spans="1:6" x14ac:dyDescent="0.2">
      <c r="A19" s="61">
        <v>44523</v>
      </c>
      <c r="B19" s="60" t="s">
        <v>733</v>
      </c>
      <c r="C19" s="60" t="s">
        <v>22</v>
      </c>
      <c r="D19" s="8">
        <v>14</v>
      </c>
      <c r="E19" s="8">
        <v>0</v>
      </c>
      <c r="F19" s="8">
        <v>0</v>
      </c>
    </row>
    <row r="20" spans="1:6" x14ac:dyDescent="0.2">
      <c r="A20" s="61">
        <v>44523</v>
      </c>
      <c r="B20" s="60" t="s">
        <v>733</v>
      </c>
      <c r="C20" s="60" t="s">
        <v>22</v>
      </c>
      <c r="D20" s="8">
        <v>19</v>
      </c>
      <c r="E20" s="8">
        <v>0</v>
      </c>
      <c r="F20" s="8">
        <v>0</v>
      </c>
    </row>
    <row r="21" spans="1:6" x14ac:dyDescent="0.2">
      <c r="A21" s="61">
        <v>44523</v>
      </c>
      <c r="B21" s="60" t="s">
        <v>733</v>
      </c>
      <c r="C21" s="60" t="s">
        <v>22</v>
      </c>
      <c r="D21" s="8">
        <v>17</v>
      </c>
      <c r="E21" s="8">
        <v>0</v>
      </c>
      <c r="F21" s="8">
        <v>0</v>
      </c>
    </row>
    <row r="22" spans="1:6" x14ac:dyDescent="0.2">
      <c r="A22" s="61">
        <v>44523</v>
      </c>
      <c r="B22" s="60" t="s">
        <v>733</v>
      </c>
      <c r="C22" s="60" t="s">
        <v>22</v>
      </c>
      <c r="D22" s="8">
        <v>21</v>
      </c>
      <c r="E22" s="8">
        <v>0</v>
      </c>
      <c r="F22" s="8">
        <v>0</v>
      </c>
    </row>
    <row r="23" spans="1:6" x14ac:dyDescent="0.2">
      <c r="A23" s="61">
        <v>44523</v>
      </c>
      <c r="B23" s="60" t="s">
        <v>733</v>
      </c>
      <c r="C23" s="60" t="s">
        <v>22</v>
      </c>
      <c r="D23" s="8">
        <v>21</v>
      </c>
      <c r="E23" s="8">
        <v>0</v>
      </c>
      <c r="F23" s="8">
        <v>0</v>
      </c>
    </row>
    <row r="24" spans="1:6" x14ac:dyDescent="0.2">
      <c r="A24" s="61">
        <v>44523</v>
      </c>
      <c r="B24" s="60" t="s">
        <v>733</v>
      </c>
      <c r="C24" s="60" t="s">
        <v>22</v>
      </c>
      <c r="D24" s="8">
        <v>22</v>
      </c>
      <c r="E24" s="8">
        <v>0</v>
      </c>
      <c r="F24" s="8">
        <v>0</v>
      </c>
    </row>
    <row r="25" spans="1:6" x14ac:dyDescent="0.2">
      <c r="A25" s="61">
        <v>44529</v>
      </c>
      <c r="B25" s="60" t="s">
        <v>733</v>
      </c>
      <c r="C25" s="60" t="s">
        <v>22</v>
      </c>
      <c r="D25" s="8">
        <v>22</v>
      </c>
      <c r="E25" s="8">
        <v>0</v>
      </c>
      <c r="F25" s="8">
        <v>0</v>
      </c>
    </row>
    <row r="26" spans="1:6" x14ac:dyDescent="0.2">
      <c r="A26" s="61">
        <v>44529</v>
      </c>
      <c r="B26" s="60" t="s">
        <v>733</v>
      </c>
      <c r="C26" s="60" t="s">
        <v>22</v>
      </c>
      <c r="D26" s="8">
        <v>16</v>
      </c>
      <c r="E26" s="8">
        <v>0</v>
      </c>
      <c r="F26" s="8">
        <v>0</v>
      </c>
    </row>
    <row r="27" spans="1:6" x14ac:dyDescent="0.2">
      <c r="A27" s="61">
        <v>44529</v>
      </c>
      <c r="B27" s="60" t="s">
        <v>733</v>
      </c>
      <c r="C27" s="60" t="s">
        <v>22</v>
      </c>
      <c r="D27" s="8">
        <v>13</v>
      </c>
      <c r="E27" s="8">
        <v>0</v>
      </c>
      <c r="F27" s="8">
        <v>0</v>
      </c>
    </row>
    <row r="28" spans="1:6" x14ac:dyDescent="0.2">
      <c r="A28" s="61">
        <v>44529</v>
      </c>
      <c r="B28" s="60" t="s">
        <v>733</v>
      </c>
      <c r="C28" s="60" t="s">
        <v>22</v>
      </c>
      <c r="D28" s="8">
        <v>18</v>
      </c>
      <c r="E28" s="8">
        <v>0</v>
      </c>
      <c r="F28" s="8">
        <v>0</v>
      </c>
    </row>
    <row r="29" spans="1:6" x14ac:dyDescent="0.2">
      <c r="A29" s="61">
        <v>44529</v>
      </c>
      <c r="B29" s="60" t="s">
        <v>733</v>
      </c>
      <c r="C29" s="60" t="s">
        <v>22</v>
      </c>
      <c r="D29" s="8">
        <v>20</v>
      </c>
      <c r="E29" s="8">
        <v>0</v>
      </c>
      <c r="F29" s="8">
        <v>0</v>
      </c>
    </row>
    <row r="30" spans="1:6" x14ac:dyDescent="0.2">
      <c r="A30" s="61">
        <v>44529</v>
      </c>
      <c r="B30" s="60" t="s">
        <v>733</v>
      </c>
      <c r="C30" s="60" t="s">
        <v>22</v>
      </c>
      <c r="D30" s="8">
        <v>19</v>
      </c>
      <c r="E30" s="8">
        <v>0</v>
      </c>
      <c r="F30" s="8">
        <v>0</v>
      </c>
    </row>
    <row r="31" spans="1:6" x14ac:dyDescent="0.2">
      <c r="A31" s="61">
        <v>44530</v>
      </c>
      <c r="B31" s="60" t="s">
        <v>733</v>
      </c>
      <c r="C31" s="60" t="s">
        <v>22</v>
      </c>
      <c r="D31" s="8">
        <v>22</v>
      </c>
      <c r="E31" s="8">
        <v>0</v>
      </c>
      <c r="F31" s="8">
        <v>0</v>
      </c>
    </row>
    <row r="32" spans="1:6" x14ac:dyDescent="0.2">
      <c r="A32" s="61">
        <v>44530</v>
      </c>
      <c r="B32" s="60" t="s">
        <v>733</v>
      </c>
      <c r="C32" s="60" t="s">
        <v>22</v>
      </c>
      <c r="D32" s="8">
        <v>19</v>
      </c>
      <c r="E32" s="8">
        <v>0</v>
      </c>
      <c r="F32" s="8">
        <v>0</v>
      </c>
    </row>
    <row r="33" spans="1:6" x14ac:dyDescent="0.2">
      <c r="A33" s="61">
        <v>44530</v>
      </c>
      <c r="B33" s="60" t="s">
        <v>733</v>
      </c>
      <c r="C33" s="60" t="s">
        <v>22</v>
      </c>
      <c r="D33" s="8">
        <v>21</v>
      </c>
      <c r="E33" s="8">
        <v>0</v>
      </c>
      <c r="F33" s="8">
        <v>0</v>
      </c>
    </row>
    <row r="34" spans="1:6" x14ac:dyDescent="0.2">
      <c r="A34" s="61">
        <v>44530</v>
      </c>
      <c r="B34" s="60" t="s">
        <v>733</v>
      </c>
      <c r="C34" s="60" t="s">
        <v>22</v>
      </c>
      <c r="D34" s="8">
        <v>14</v>
      </c>
      <c r="E34" s="8">
        <v>0</v>
      </c>
      <c r="F34" s="8">
        <v>0</v>
      </c>
    </row>
    <row r="35" spans="1:6" x14ac:dyDescent="0.2">
      <c r="A35" s="61">
        <v>44530</v>
      </c>
      <c r="B35" s="60" t="s">
        <v>733</v>
      </c>
      <c r="C35" s="60" t="s">
        <v>22</v>
      </c>
      <c r="D35" s="8">
        <v>24</v>
      </c>
      <c r="E35" s="8">
        <v>0</v>
      </c>
      <c r="F35" s="8">
        <v>0</v>
      </c>
    </row>
    <row r="36" spans="1:6" x14ac:dyDescent="0.2">
      <c r="A36" s="61">
        <v>44530</v>
      </c>
      <c r="B36" s="60" t="s">
        <v>733</v>
      </c>
      <c r="C36" s="60" t="s">
        <v>22</v>
      </c>
      <c r="D36" s="8">
        <v>16</v>
      </c>
      <c r="E36" s="8">
        <v>0</v>
      </c>
      <c r="F36" s="8">
        <v>0</v>
      </c>
    </row>
    <row r="37" spans="1:6" x14ac:dyDescent="0.2">
      <c r="A37" s="61">
        <v>44530</v>
      </c>
      <c r="B37" s="60" t="s">
        <v>733</v>
      </c>
      <c r="C37" s="60" t="s">
        <v>22</v>
      </c>
      <c r="D37" s="8">
        <v>16</v>
      </c>
      <c r="E37" s="8">
        <v>0</v>
      </c>
      <c r="F37" s="8">
        <v>0</v>
      </c>
    </row>
    <row r="38" spans="1:6" x14ac:dyDescent="0.2">
      <c r="A38" s="61">
        <v>44530</v>
      </c>
      <c r="B38" s="60" t="s">
        <v>733</v>
      </c>
      <c r="C38" s="60" t="s">
        <v>22</v>
      </c>
      <c r="D38" s="8">
        <v>19</v>
      </c>
      <c r="E38" s="8">
        <v>0</v>
      </c>
      <c r="F38" s="8">
        <v>0</v>
      </c>
    </row>
    <row r="39" spans="1:6" x14ac:dyDescent="0.2">
      <c r="A39" s="61">
        <v>44530</v>
      </c>
      <c r="B39" s="60" t="s">
        <v>733</v>
      </c>
      <c r="C39" s="60" t="s">
        <v>22</v>
      </c>
      <c r="D39" s="8">
        <v>17</v>
      </c>
      <c r="E39" s="8">
        <v>0</v>
      </c>
      <c r="F39" s="8">
        <v>0</v>
      </c>
    </row>
    <row r="40" spans="1:6" x14ac:dyDescent="0.2">
      <c r="A40" s="61">
        <v>44530</v>
      </c>
      <c r="B40" s="60" t="s">
        <v>733</v>
      </c>
      <c r="C40" s="60" t="s">
        <v>22</v>
      </c>
      <c r="D40" s="8">
        <v>20</v>
      </c>
      <c r="E40" s="8">
        <v>0</v>
      </c>
      <c r="F40" s="8">
        <v>0</v>
      </c>
    </row>
    <row r="41" spans="1:6" x14ac:dyDescent="0.2">
      <c r="A41" s="61">
        <v>44530</v>
      </c>
      <c r="B41" s="60" t="s">
        <v>733</v>
      </c>
      <c r="C41" s="60" t="s">
        <v>22</v>
      </c>
      <c r="D41" s="8">
        <v>16</v>
      </c>
      <c r="E41" s="8">
        <v>0</v>
      </c>
      <c r="F41" s="8">
        <v>0</v>
      </c>
    </row>
    <row r="42" spans="1:6" x14ac:dyDescent="0.2">
      <c r="A42" s="61">
        <v>44530</v>
      </c>
      <c r="B42" s="60" t="s">
        <v>733</v>
      </c>
      <c r="C42" s="60" t="s">
        <v>22</v>
      </c>
      <c r="D42" s="8">
        <v>20</v>
      </c>
      <c r="E42" s="8">
        <v>0</v>
      </c>
      <c r="F42" s="8">
        <v>0</v>
      </c>
    </row>
    <row r="43" spans="1:6" x14ac:dyDescent="0.2">
      <c r="A43" s="61">
        <v>44529</v>
      </c>
      <c r="B43" s="60" t="s">
        <v>733</v>
      </c>
      <c r="C43" s="60" t="s">
        <v>22</v>
      </c>
      <c r="D43" s="8">
        <v>11</v>
      </c>
      <c r="E43" s="8">
        <v>1</v>
      </c>
      <c r="F43" s="8">
        <v>1</v>
      </c>
    </row>
    <row r="44" spans="1:6" x14ac:dyDescent="0.2">
      <c r="A44" s="61">
        <v>44529</v>
      </c>
      <c r="B44" s="60" t="s">
        <v>733</v>
      </c>
      <c r="C44" s="60" t="s">
        <v>22</v>
      </c>
      <c r="D44" s="8">
        <v>17</v>
      </c>
      <c r="E44" s="8">
        <v>1</v>
      </c>
      <c r="F44" s="8">
        <v>1</v>
      </c>
    </row>
    <row r="45" spans="1:6" x14ac:dyDescent="0.2">
      <c r="A45" s="61">
        <v>44529</v>
      </c>
      <c r="B45" s="60" t="s">
        <v>733</v>
      </c>
      <c r="C45" s="60" t="s">
        <v>22</v>
      </c>
      <c r="D45" s="8">
        <v>14</v>
      </c>
      <c r="E45" s="8">
        <v>1</v>
      </c>
      <c r="F45" s="8">
        <v>1</v>
      </c>
    </row>
    <row r="46" spans="1:6" x14ac:dyDescent="0.2">
      <c r="A46" s="61">
        <v>44529</v>
      </c>
      <c r="B46" s="60" t="s">
        <v>733</v>
      </c>
      <c r="C46" s="60" t="s">
        <v>22</v>
      </c>
      <c r="D46" s="8">
        <v>14</v>
      </c>
      <c r="E46" s="8">
        <v>1</v>
      </c>
      <c r="F46" s="8">
        <v>1</v>
      </c>
    </row>
    <row r="47" spans="1:6" x14ac:dyDescent="0.2">
      <c r="A47" s="61">
        <v>44530</v>
      </c>
      <c r="B47" s="60" t="s">
        <v>733</v>
      </c>
      <c r="C47" s="60" t="s">
        <v>22</v>
      </c>
      <c r="D47" s="8">
        <v>21</v>
      </c>
      <c r="E47" s="8">
        <v>1</v>
      </c>
      <c r="F47" s="8">
        <v>1</v>
      </c>
    </row>
    <row r="48" spans="1:6" x14ac:dyDescent="0.2">
      <c r="A48" s="61">
        <v>44530</v>
      </c>
      <c r="B48" s="60" t="s">
        <v>733</v>
      </c>
      <c r="C48" s="60" t="s">
        <v>22</v>
      </c>
      <c r="D48" s="8">
        <v>16</v>
      </c>
      <c r="E48" s="8">
        <v>1</v>
      </c>
      <c r="F48" s="8">
        <v>1</v>
      </c>
    </row>
    <row r="49" spans="1:6" x14ac:dyDescent="0.2">
      <c r="A49" s="61">
        <v>44529</v>
      </c>
      <c r="B49" s="60" t="s">
        <v>733</v>
      </c>
      <c r="C49" s="60" t="s">
        <v>22</v>
      </c>
      <c r="D49" s="8">
        <v>16</v>
      </c>
      <c r="E49" s="8">
        <v>1</v>
      </c>
      <c r="F49" s="8">
        <v>2</v>
      </c>
    </row>
    <row r="50" spans="1:6" x14ac:dyDescent="0.2">
      <c r="A50" s="61">
        <v>44529</v>
      </c>
      <c r="B50" s="60" t="s">
        <v>733</v>
      </c>
      <c r="C50" s="60" t="s">
        <v>22</v>
      </c>
      <c r="D50" s="8">
        <v>22</v>
      </c>
      <c r="E50" s="8">
        <v>3</v>
      </c>
      <c r="F50" s="8">
        <v>3</v>
      </c>
    </row>
    <row r="51" spans="1:6" x14ac:dyDescent="0.2">
      <c r="A51" s="61">
        <v>44529</v>
      </c>
      <c r="B51" s="60" t="s">
        <v>733</v>
      </c>
      <c r="C51" s="60" t="s">
        <v>22</v>
      </c>
      <c r="D51" s="8">
        <v>18</v>
      </c>
      <c r="E51" s="8">
        <v>2</v>
      </c>
      <c r="F51" s="8">
        <v>4</v>
      </c>
    </row>
    <row r="52" spans="1:6" x14ac:dyDescent="0.2">
      <c r="A52" s="61">
        <v>44531</v>
      </c>
      <c r="B52" s="60" t="s">
        <v>734</v>
      </c>
      <c r="C52" s="60">
        <v>2</v>
      </c>
      <c r="D52" s="8">
        <v>15</v>
      </c>
      <c r="E52" s="8">
        <v>0</v>
      </c>
      <c r="F52" s="8">
        <v>0</v>
      </c>
    </row>
    <row r="53" spans="1:6" x14ac:dyDescent="0.2">
      <c r="A53" s="61">
        <v>44531</v>
      </c>
      <c r="B53" s="60" t="s">
        <v>734</v>
      </c>
      <c r="C53" s="60">
        <v>2</v>
      </c>
      <c r="D53" s="8">
        <v>18</v>
      </c>
      <c r="E53" s="8">
        <v>0</v>
      </c>
      <c r="F53" s="8">
        <v>0</v>
      </c>
    </row>
    <row r="54" spans="1:6" x14ac:dyDescent="0.2">
      <c r="A54" s="61">
        <v>44531</v>
      </c>
      <c r="B54" s="60" t="s">
        <v>734</v>
      </c>
      <c r="C54" s="60">
        <v>2</v>
      </c>
      <c r="D54" s="8">
        <v>18</v>
      </c>
      <c r="E54" s="8">
        <v>0</v>
      </c>
      <c r="F54" s="8">
        <v>0</v>
      </c>
    </row>
    <row r="55" spans="1:6" x14ac:dyDescent="0.2">
      <c r="A55" s="61">
        <v>44531</v>
      </c>
      <c r="B55" s="60" t="s">
        <v>734</v>
      </c>
      <c r="C55" s="60">
        <v>6</v>
      </c>
      <c r="D55" s="8">
        <v>17</v>
      </c>
      <c r="E55" s="8">
        <v>0</v>
      </c>
      <c r="F55" s="8">
        <v>0</v>
      </c>
    </row>
    <row r="56" spans="1:6" x14ac:dyDescent="0.2">
      <c r="A56" s="61">
        <v>44531</v>
      </c>
      <c r="B56" s="60" t="s">
        <v>734</v>
      </c>
      <c r="C56" s="60">
        <v>5</v>
      </c>
      <c r="D56" s="8">
        <v>22</v>
      </c>
      <c r="E56" s="8">
        <v>0</v>
      </c>
      <c r="F56" s="8">
        <v>0</v>
      </c>
    </row>
    <row r="57" spans="1:6" x14ac:dyDescent="0.2">
      <c r="A57" s="61">
        <v>44532</v>
      </c>
      <c r="B57" s="60" t="s">
        <v>734</v>
      </c>
      <c r="C57" s="60">
        <v>3</v>
      </c>
      <c r="D57" s="8">
        <v>23</v>
      </c>
      <c r="E57" s="8">
        <v>0</v>
      </c>
      <c r="F57" s="8">
        <v>0</v>
      </c>
    </row>
    <row r="58" spans="1:6" x14ac:dyDescent="0.2">
      <c r="A58" s="61">
        <v>44532</v>
      </c>
      <c r="B58" s="60" t="s">
        <v>734</v>
      </c>
      <c r="C58" s="60">
        <v>2</v>
      </c>
      <c r="D58" s="8">
        <v>23</v>
      </c>
      <c r="E58" s="8">
        <v>0</v>
      </c>
      <c r="F58" s="8">
        <v>0</v>
      </c>
    </row>
    <row r="59" spans="1:6" x14ac:dyDescent="0.2">
      <c r="A59" s="61">
        <v>44532</v>
      </c>
      <c r="B59" s="60" t="s">
        <v>734</v>
      </c>
      <c r="C59" s="60">
        <v>2</v>
      </c>
      <c r="D59" s="8">
        <v>19</v>
      </c>
      <c r="E59" s="8">
        <v>0</v>
      </c>
      <c r="F59" s="8">
        <v>0</v>
      </c>
    </row>
    <row r="60" spans="1:6" x14ac:dyDescent="0.2">
      <c r="A60" s="61">
        <v>44532</v>
      </c>
      <c r="B60" s="60" t="s">
        <v>734</v>
      </c>
      <c r="C60" s="60">
        <v>2</v>
      </c>
      <c r="D60" s="8">
        <v>21</v>
      </c>
      <c r="E60" s="8">
        <v>0</v>
      </c>
      <c r="F60" s="8">
        <v>0</v>
      </c>
    </row>
    <row r="61" spans="1:6" x14ac:dyDescent="0.2">
      <c r="A61" s="61">
        <v>44532</v>
      </c>
      <c r="B61" s="60" t="s">
        <v>734</v>
      </c>
      <c r="C61" s="60">
        <v>5</v>
      </c>
      <c r="D61" s="8">
        <v>22</v>
      </c>
      <c r="E61" s="8">
        <v>0</v>
      </c>
      <c r="F61" s="8">
        <v>0</v>
      </c>
    </row>
    <row r="62" spans="1:6" x14ac:dyDescent="0.2">
      <c r="A62" s="61">
        <v>44532</v>
      </c>
      <c r="B62" s="60" t="s">
        <v>734</v>
      </c>
      <c r="C62" s="60">
        <v>2</v>
      </c>
      <c r="D62" s="8">
        <v>20</v>
      </c>
      <c r="E62" s="8">
        <v>0</v>
      </c>
      <c r="F62" s="8">
        <v>0</v>
      </c>
    </row>
    <row r="63" spans="1:6" x14ac:dyDescent="0.2">
      <c r="A63" s="61">
        <v>44532</v>
      </c>
      <c r="B63" s="60" t="s">
        <v>734</v>
      </c>
      <c r="C63" s="60">
        <v>1</v>
      </c>
      <c r="D63" s="8">
        <v>22</v>
      </c>
      <c r="E63" s="8">
        <v>0</v>
      </c>
      <c r="F63" s="8">
        <v>0</v>
      </c>
    </row>
    <row r="64" spans="1:6" x14ac:dyDescent="0.2">
      <c r="A64" s="61">
        <v>44532</v>
      </c>
      <c r="B64" s="60" t="s">
        <v>734</v>
      </c>
      <c r="C64" s="60">
        <v>2</v>
      </c>
      <c r="D64" s="8">
        <v>22</v>
      </c>
      <c r="E64" s="8">
        <v>0</v>
      </c>
      <c r="F64" s="8">
        <v>0</v>
      </c>
    </row>
    <row r="65" spans="1:6" x14ac:dyDescent="0.2">
      <c r="A65" s="61">
        <v>44532</v>
      </c>
      <c r="B65" s="60" t="s">
        <v>734</v>
      </c>
      <c r="C65" s="60">
        <v>1</v>
      </c>
      <c r="D65" s="8">
        <v>24</v>
      </c>
      <c r="E65" s="8">
        <v>0</v>
      </c>
      <c r="F65" s="8">
        <v>0</v>
      </c>
    </row>
    <row r="66" spans="1:6" x14ac:dyDescent="0.2">
      <c r="A66" s="61">
        <v>44532</v>
      </c>
      <c r="B66" s="60" t="s">
        <v>734</v>
      </c>
      <c r="C66" s="60">
        <v>3</v>
      </c>
      <c r="D66" s="8">
        <v>17</v>
      </c>
      <c r="E66" s="8">
        <v>0</v>
      </c>
      <c r="F66" s="8">
        <v>0</v>
      </c>
    </row>
    <row r="67" spans="1:6" x14ac:dyDescent="0.2">
      <c r="A67" s="61">
        <v>44533</v>
      </c>
      <c r="B67" s="60" t="s">
        <v>734</v>
      </c>
      <c r="C67" s="60">
        <v>2</v>
      </c>
      <c r="D67" s="8">
        <v>16</v>
      </c>
      <c r="E67" s="8">
        <v>0</v>
      </c>
      <c r="F67" s="8">
        <v>0</v>
      </c>
    </row>
    <row r="68" spans="1:6" x14ac:dyDescent="0.2">
      <c r="A68" s="61">
        <v>44533</v>
      </c>
      <c r="B68" s="60" t="s">
        <v>734</v>
      </c>
      <c r="C68" s="60">
        <v>2</v>
      </c>
      <c r="D68" s="8">
        <v>16</v>
      </c>
      <c r="E68" s="8">
        <v>0</v>
      </c>
      <c r="F68" s="8">
        <v>0</v>
      </c>
    </row>
    <row r="69" spans="1:6" x14ac:dyDescent="0.2">
      <c r="A69" s="61">
        <v>44533</v>
      </c>
      <c r="B69" s="60" t="s">
        <v>734</v>
      </c>
      <c r="C69" s="60">
        <v>1</v>
      </c>
      <c r="D69" s="8">
        <v>12</v>
      </c>
      <c r="E69" s="8">
        <v>0</v>
      </c>
      <c r="F69" s="8">
        <v>0</v>
      </c>
    </row>
    <row r="70" spans="1:6" x14ac:dyDescent="0.2">
      <c r="A70" s="61">
        <v>44535</v>
      </c>
      <c r="B70" s="60" t="s">
        <v>734</v>
      </c>
      <c r="C70" s="60">
        <v>3</v>
      </c>
      <c r="D70" s="8">
        <v>19</v>
      </c>
      <c r="E70" s="8">
        <v>0</v>
      </c>
      <c r="F70" s="8">
        <v>0</v>
      </c>
    </row>
    <row r="71" spans="1:6" x14ac:dyDescent="0.2">
      <c r="A71" s="61">
        <v>44535</v>
      </c>
      <c r="B71" s="60" t="s">
        <v>734</v>
      </c>
      <c r="C71" s="60">
        <v>1</v>
      </c>
      <c r="D71" s="8">
        <v>19</v>
      </c>
      <c r="E71" s="8">
        <v>0</v>
      </c>
      <c r="F71" s="8">
        <v>0</v>
      </c>
    </row>
    <row r="72" spans="1:6" x14ac:dyDescent="0.2">
      <c r="A72" s="61">
        <v>44535</v>
      </c>
      <c r="B72" s="60" t="s">
        <v>734</v>
      </c>
      <c r="C72" s="60">
        <v>7</v>
      </c>
      <c r="D72" s="8">
        <v>20</v>
      </c>
      <c r="E72" s="8">
        <v>0</v>
      </c>
      <c r="F72" s="8">
        <v>0</v>
      </c>
    </row>
    <row r="73" spans="1:6" x14ac:dyDescent="0.2">
      <c r="A73" s="61">
        <v>44535</v>
      </c>
      <c r="B73" s="60" t="s">
        <v>734</v>
      </c>
      <c r="C73" s="60">
        <v>26</v>
      </c>
      <c r="D73" s="8">
        <v>20</v>
      </c>
      <c r="E73" s="8">
        <v>0</v>
      </c>
      <c r="F73" s="8">
        <v>0</v>
      </c>
    </row>
    <row r="74" spans="1:6" x14ac:dyDescent="0.2">
      <c r="A74" s="61">
        <v>44535</v>
      </c>
      <c r="B74" s="60" t="s">
        <v>734</v>
      </c>
      <c r="C74" s="60">
        <v>3</v>
      </c>
      <c r="D74" s="8">
        <v>14</v>
      </c>
      <c r="E74" s="8">
        <v>0</v>
      </c>
      <c r="F74" s="8">
        <v>0</v>
      </c>
    </row>
    <row r="75" spans="1:6" x14ac:dyDescent="0.2">
      <c r="A75" s="61">
        <v>44535</v>
      </c>
      <c r="B75" s="60" t="s">
        <v>734</v>
      </c>
      <c r="C75" s="60">
        <v>2</v>
      </c>
      <c r="D75" s="8">
        <v>22</v>
      </c>
      <c r="E75" s="8">
        <v>0</v>
      </c>
      <c r="F75" s="8">
        <v>0</v>
      </c>
    </row>
    <row r="76" spans="1:6" x14ac:dyDescent="0.2">
      <c r="A76" s="61">
        <v>44535</v>
      </c>
      <c r="B76" s="60" t="s">
        <v>734</v>
      </c>
      <c r="C76" s="60">
        <v>24</v>
      </c>
      <c r="D76" s="8">
        <v>21</v>
      </c>
      <c r="E76" s="8">
        <v>0</v>
      </c>
      <c r="F76" s="8">
        <v>0</v>
      </c>
    </row>
    <row r="77" spans="1:6" x14ac:dyDescent="0.2">
      <c r="A77" s="61">
        <v>44535</v>
      </c>
      <c r="B77" s="60" t="s">
        <v>734</v>
      </c>
      <c r="C77" s="60">
        <v>3</v>
      </c>
      <c r="D77" s="8">
        <v>22</v>
      </c>
      <c r="E77" s="8">
        <v>0</v>
      </c>
      <c r="F77" s="8">
        <v>0</v>
      </c>
    </row>
    <row r="78" spans="1:6" x14ac:dyDescent="0.2">
      <c r="A78" s="61">
        <v>44535</v>
      </c>
      <c r="B78" s="60" t="s">
        <v>734</v>
      </c>
      <c r="C78" s="60">
        <v>4</v>
      </c>
      <c r="D78" s="8">
        <v>18</v>
      </c>
      <c r="E78" s="8">
        <v>0</v>
      </c>
      <c r="F78" s="8">
        <v>0</v>
      </c>
    </row>
    <row r="79" spans="1:6" x14ac:dyDescent="0.2">
      <c r="A79" s="61">
        <v>44535</v>
      </c>
      <c r="B79" s="60" t="s">
        <v>734</v>
      </c>
      <c r="C79" s="60">
        <v>2</v>
      </c>
      <c r="D79" s="8">
        <v>21</v>
      </c>
      <c r="E79" s="8">
        <v>0</v>
      </c>
      <c r="F79" s="8">
        <v>0</v>
      </c>
    </row>
    <row r="80" spans="1:6" x14ac:dyDescent="0.2">
      <c r="A80" s="61">
        <v>44531</v>
      </c>
      <c r="B80" s="60" t="s">
        <v>734</v>
      </c>
      <c r="C80" s="60">
        <v>1</v>
      </c>
      <c r="D80" s="8">
        <v>16</v>
      </c>
      <c r="E80" s="8">
        <v>1</v>
      </c>
      <c r="F80" s="8">
        <v>1</v>
      </c>
    </row>
    <row r="81" spans="1:6" x14ac:dyDescent="0.2">
      <c r="A81" s="61">
        <v>44535</v>
      </c>
      <c r="B81" s="60" t="s">
        <v>734</v>
      </c>
      <c r="C81" s="60">
        <v>2</v>
      </c>
      <c r="D81" s="8">
        <v>18</v>
      </c>
      <c r="E81" s="8">
        <v>1</v>
      </c>
      <c r="F81" s="8">
        <v>1</v>
      </c>
    </row>
    <row r="82" spans="1:6" x14ac:dyDescent="0.2">
      <c r="A82" s="61">
        <v>44535</v>
      </c>
      <c r="B82" s="60" t="s">
        <v>734</v>
      </c>
      <c r="C82" s="60">
        <v>2</v>
      </c>
      <c r="D82" s="8">
        <v>12</v>
      </c>
      <c r="E82" s="8">
        <v>1</v>
      </c>
      <c r="F82" s="8">
        <v>1</v>
      </c>
    </row>
    <row r="83" spans="1:6" x14ac:dyDescent="0.2">
      <c r="A83" s="61">
        <v>44535</v>
      </c>
      <c r="B83" s="60" t="s">
        <v>734</v>
      </c>
      <c r="C83" s="60">
        <v>2</v>
      </c>
      <c r="D83" s="8">
        <v>17</v>
      </c>
      <c r="E83" s="8">
        <v>1</v>
      </c>
      <c r="F83" s="8">
        <v>1</v>
      </c>
    </row>
    <row r="84" spans="1:6" x14ac:dyDescent="0.2">
      <c r="A84" s="61">
        <v>44535</v>
      </c>
      <c r="B84" s="60" t="s">
        <v>734</v>
      </c>
      <c r="C84" s="60">
        <v>23</v>
      </c>
      <c r="D84" s="8">
        <v>19</v>
      </c>
      <c r="E84" s="8">
        <v>1</v>
      </c>
      <c r="F84" s="8">
        <v>1</v>
      </c>
    </row>
    <row r="85" spans="1:6" x14ac:dyDescent="0.2">
      <c r="A85" s="61">
        <v>44535</v>
      </c>
      <c r="B85" s="60" t="s">
        <v>734</v>
      </c>
      <c r="C85" s="60">
        <v>22</v>
      </c>
      <c r="D85" s="8">
        <v>22</v>
      </c>
      <c r="E85" s="8">
        <v>1</v>
      </c>
      <c r="F85" s="8">
        <v>1</v>
      </c>
    </row>
    <row r="86" spans="1:6" x14ac:dyDescent="0.2">
      <c r="A86" s="61">
        <v>44532</v>
      </c>
      <c r="B86" s="60" t="s">
        <v>734</v>
      </c>
      <c r="C86" s="60">
        <v>4</v>
      </c>
      <c r="D86" s="8">
        <v>19</v>
      </c>
      <c r="E86" s="8">
        <v>2</v>
      </c>
      <c r="F86" s="8">
        <v>2</v>
      </c>
    </row>
    <row r="87" spans="1:6" x14ac:dyDescent="0.2">
      <c r="A87" s="61">
        <v>44535</v>
      </c>
      <c r="B87" s="60" t="s">
        <v>734</v>
      </c>
      <c r="C87" s="60">
        <v>6</v>
      </c>
      <c r="D87" s="8">
        <v>12</v>
      </c>
      <c r="E87" s="8">
        <v>2</v>
      </c>
      <c r="F87" s="8">
        <v>2</v>
      </c>
    </row>
    <row r="88" spans="1:6" x14ac:dyDescent="0.2">
      <c r="A88" s="61">
        <v>44530</v>
      </c>
      <c r="B88" s="60" t="s">
        <v>734</v>
      </c>
      <c r="C88" s="60" t="s">
        <v>22</v>
      </c>
      <c r="D88" s="8">
        <v>20</v>
      </c>
      <c r="E88" s="8">
        <v>2</v>
      </c>
      <c r="F88" s="8">
        <v>2</v>
      </c>
    </row>
    <row r="89" spans="1:6" x14ac:dyDescent="0.2">
      <c r="A89" s="61">
        <v>44532</v>
      </c>
      <c r="B89" s="60" t="s">
        <v>734</v>
      </c>
      <c r="C89" s="60">
        <v>1</v>
      </c>
      <c r="D89" s="8">
        <v>21</v>
      </c>
      <c r="E89" s="8">
        <v>2</v>
      </c>
      <c r="F89" s="8">
        <v>3</v>
      </c>
    </row>
    <row r="90" spans="1:6" x14ac:dyDescent="0.2">
      <c r="A90" s="61">
        <v>44535</v>
      </c>
      <c r="B90" s="60" t="s">
        <v>734</v>
      </c>
      <c r="C90" s="60">
        <v>2</v>
      </c>
      <c r="D90" s="8">
        <v>14</v>
      </c>
      <c r="E90" s="8">
        <v>2</v>
      </c>
      <c r="F90" s="8">
        <v>3</v>
      </c>
    </row>
    <row r="91" spans="1:6" x14ac:dyDescent="0.2">
      <c r="A91" s="61">
        <v>44535</v>
      </c>
      <c r="B91" s="60" t="s">
        <v>734</v>
      </c>
      <c r="C91" s="60">
        <v>3</v>
      </c>
      <c r="D91" s="8">
        <v>22</v>
      </c>
      <c r="E91" s="8">
        <v>1</v>
      </c>
      <c r="F91" s="8">
        <v>3</v>
      </c>
    </row>
    <row r="92" spans="1:6" x14ac:dyDescent="0.2">
      <c r="A92" s="61">
        <v>44535</v>
      </c>
      <c r="B92" s="60" t="s">
        <v>734</v>
      </c>
      <c r="C92" s="60">
        <v>5</v>
      </c>
      <c r="D92" s="8">
        <v>11</v>
      </c>
      <c r="E92" s="8">
        <v>4</v>
      </c>
      <c r="F92" s="8">
        <v>4</v>
      </c>
    </row>
    <row r="93" spans="1:6" x14ac:dyDescent="0.2">
      <c r="A93" s="61">
        <v>44535</v>
      </c>
      <c r="B93" s="60" t="s">
        <v>734</v>
      </c>
      <c r="C93" s="60">
        <v>1</v>
      </c>
      <c r="D93" s="8">
        <v>18</v>
      </c>
      <c r="E93" s="8">
        <v>3</v>
      </c>
      <c r="F93" s="8">
        <v>4</v>
      </c>
    </row>
    <row r="94" spans="1:6" x14ac:dyDescent="0.2">
      <c r="A94" s="61">
        <v>44519</v>
      </c>
      <c r="B94" s="60" t="s">
        <v>734</v>
      </c>
      <c r="C94" s="60">
        <v>1</v>
      </c>
      <c r="D94" s="8">
        <v>19</v>
      </c>
      <c r="E94" s="8">
        <v>1</v>
      </c>
      <c r="F94" s="8">
        <v>4</v>
      </c>
    </row>
    <row r="95" spans="1:6" x14ac:dyDescent="0.2">
      <c r="A95" s="61">
        <v>44531</v>
      </c>
      <c r="B95" s="60" t="s">
        <v>734</v>
      </c>
      <c r="C95" s="60">
        <v>3</v>
      </c>
      <c r="D95" s="8">
        <v>17</v>
      </c>
      <c r="E95" s="8">
        <v>3</v>
      </c>
      <c r="F95" s="8">
        <v>8</v>
      </c>
    </row>
    <row r="96" spans="1:6" x14ac:dyDescent="0.2">
      <c r="A96" s="61">
        <v>44535</v>
      </c>
      <c r="B96" s="60" t="s">
        <v>734</v>
      </c>
      <c r="C96" s="60">
        <v>3</v>
      </c>
      <c r="D96" s="8">
        <v>19</v>
      </c>
      <c r="E96" s="8">
        <v>8</v>
      </c>
      <c r="F96" s="8">
        <v>10</v>
      </c>
    </row>
    <row r="97" spans="1:6" x14ac:dyDescent="0.2">
      <c r="A97" s="61">
        <v>44535</v>
      </c>
      <c r="B97" s="60" t="s">
        <v>734</v>
      </c>
      <c r="C97" s="60">
        <v>5</v>
      </c>
      <c r="D97" s="8">
        <v>22</v>
      </c>
      <c r="E97" s="8">
        <v>6</v>
      </c>
      <c r="F97" s="8">
        <v>13</v>
      </c>
    </row>
    <row r="98" spans="1:6" x14ac:dyDescent="0.2">
      <c r="A98" s="61">
        <v>44532</v>
      </c>
      <c r="B98" s="60" t="s">
        <v>734</v>
      </c>
      <c r="C98" s="60">
        <v>1</v>
      </c>
      <c r="D98" s="8">
        <v>18</v>
      </c>
      <c r="E98" s="8">
        <v>8</v>
      </c>
      <c r="F98" s="8">
        <v>16</v>
      </c>
    </row>
    <row r="99" spans="1:6" x14ac:dyDescent="0.2">
      <c r="A99" s="61">
        <v>44530</v>
      </c>
      <c r="B99" s="60" t="s">
        <v>734</v>
      </c>
      <c r="C99" s="60">
        <v>2</v>
      </c>
      <c r="D99" s="8">
        <v>14</v>
      </c>
      <c r="E99" s="8">
        <v>7</v>
      </c>
      <c r="F99" s="8">
        <v>34</v>
      </c>
    </row>
    <row r="100" spans="1:6" x14ac:dyDescent="0.2">
      <c r="A100" s="61">
        <v>44530</v>
      </c>
      <c r="B100" s="60" t="s">
        <v>734</v>
      </c>
      <c r="C100" s="60">
        <v>2</v>
      </c>
      <c r="D100" s="8">
        <v>20</v>
      </c>
      <c r="E100" s="8">
        <v>12</v>
      </c>
      <c r="F100" s="8">
        <v>35</v>
      </c>
    </row>
    <row r="101" spans="1:6" x14ac:dyDescent="0.2">
      <c r="A101" s="61">
        <v>44530</v>
      </c>
      <c r="B101" s="60" t="s">
        <v>734</v>
      </c>
      <c r="C101" s="60">
        <v>3</v>
      </c>
      <c r="D101" s="8">
        <v>17</v>
      </c>
      <c r="E101" s="8">
        <v>11</v>
      </c>
      <c r="F101" s="8">
        <v>67</v>
      </c>
    </row>
    <row r="102" spans="1:6" x14ac:dyDescent="0.2">
      <c r="A102" s="61">
        <v>44530</v>
      </c>
      <c r="B102" s="60" t="s">
        <v>734</v>
      </c>
      <c r="C102" s="60">
        <v>3</v>
      </c>
      <c r="D102" s="8">
        <v>16</v>
      </c>
      <c r="E102" s="8">
        <v>16</v>
      </c>
      <c r="F102" s="8">
        <v>98</v>
      </c>
    </row>
    <row r="103" spans="1:6" x14ac:dyDescent="0.2">
      <c r="A103" s="61">
        <v>44530</v>
      </c>
      <c r="B103" s="60" t="s">
        <v>734</v>
      </c>
      <c r="C103" s="60">
        <v>2</v>
      </c>
      <c r="D103" s="8">
        <v>20</v>
      </c>
      <c r="E103" s="8">
        <v>14</v>
      </c>
      <c r="F103" s="8">
        <v>113</v>
      </c>
    </row>
    <row r="104" spans="1:6" x14ac:dyDescent="0.2">
      <c r="A104" s="61">
        <v>44519</v>
      </c>
      <c r="B104" s="60" t="s">
        <v>13</v>
      </c>
      <c r="C104" s="60">
        <v>3</v>
      </c>
      <c r="D104" s="8">
        <v>16</v>
      </c>
      <c r="E104" s="8">
        <v>0</v>
      </c>
      <c r="F104" s="8">
        <v>0</v>
      </c>
    </row>
    <row r="105" spans="1:6" x14ac:dyDescent="0.2">
      <c r="A105" s="61">
        <v>44519</v>
      </c>
      <c r="B105" s="60" t="s">
        <v>13</v>
      </c>
      <c r="C105" s="60">
        <v>3</v>
      </c>
      <c r="D105" s="8">
        <v>18</v>
      </c>
      <c r="E105" s="8">
        <v>0</v>
      </c>
      <c r="F105" s="8">
        <v>0</v>
      </c>
    </row>
    <row r="106" spans="1:6" x14ac:dyDescent="0.2">
      <c r="A106" s="61">
        <v>44519</v>
      </c>
      <c r="B106" s="60" t="s">
        <v>13</v>
      </c>
      <c r="C106" s="60">
        <v>2</v>
      </c>
      <c r="D106" s="8">
        <v>15</v>
      </c>
      <c r="E106" s="8">
        <v>0</v>
      </c>
      <c r="F106" s="8">
        <v>0</v>
      </c>
    </row>
    <row r="107" spans="1:6" x14ac:dyDescent="0.2">
      <c r="A107" s="61">
        <v>44519</v>
      </c>
      <c r="B107" s="60" t="s">
        <v>13</v>
      </c>
      <c r="C107" s="60">
        <v>2</v>
      </c>
      <c r="D107" s="8">
        <v>15</v>
      </c>
      <c r="E107" s="8">
        <v>0</v>
      </c>
      <c r="F107" s="8">
        <v>0</v>
      </c>
    </row>
    <row r="108" spans="1:6" x14ac:dyDescent="0.2">
      <c r="A108" s="61">
        <v>44519</v>
      </c>
      <c r="B108" s="60" t="s">
        <v>13</v>
      </c>
      <c r="C108" s="60">
        <v>3</v>
      </c>
      <c r="D108" s="8">
        <v>19</v>
      </c>
      <c r="E108" s="8">
        <v>0</v>
      </c>
      <c r="F108" s="8">
        <v>0</v>
      </c>
    </row>
    <row r="109" spans="1:6" x14ac:dyDescent="0.2">
      <c r="A109" s="61">
        <v>44519</v>
      </c>
      <c r="B109" s="60" t="s">
        <v>13</v>
      </c>
      <c r="C109" s="60">
        <v>4</v>
      </c>
      <c r="D109" s="8">
        <v>17</v>
      </c>
      <c r="E109" s="8">
        <v>0</v>
      </c>
      <c r="F109" s="8">
        <v>0</v>
      </c>
    </row>
    <row r="110" spans="1:6" x14ac:dyDescent="0.2">
      <c r="A110" s="61">
        <v>44519</v>
      </c>
      <c r="B110" s="60" t="s">
        <v>13</v>
      </c>
      <c r="C110" s="60">
        <v>2</v>
      </c>
      <c r="D110" s="8">
        <v>18</v>
      </c>
      <c r="E110" s="8">
        <v>0</v>
      </c>
      <c r="F110" s="8">
        <v>0</v>
      </c>
    </row>
    <row r="111" spans="1:6" x14ac:dyDescent="0.2">
      <c r="A111" s="61">
        <v>44519</v>
      </c>
      <c r="B111" s="60" t="s">
        <v>13</v>
      </c>
      <c r="C111" s="60">
        <v>1</v>
      </c>
      <c r="D111" s="8">
        <v>16</v>
      </c>
      <c r="E111" s="8">
        <v>0</v>
      </c>
      <c r="F111" s="8">
        <v>0</v>
      </c>
    </row>
    <row r="112" spans="1:6" x14ac:dyDescent="0.2">
      <c r="A112" s="61">
        <v>44521</v>
      </c>
      <c r="B112" s="60" t="s">
        <v>13</v>
      </c>
      <c r="C112" s="60">
        <v>54</v>
      </c>
      <c r="D112" s="8">
        <v>15</v>
      </c>
      <c r="E112" s="8">
        <v>0</v>
      </c>
      <c r="F112" s="8">
        <v>0</v>
      </c>
    </row>
    <row r="113" spans="1:6" x14ac:dyDescent="0.2">
      <c r="A113" s="61">
        <v>44521</v>
      </c>
      <c r="B113" s="60" t="s">
        <v>13</v>
      </c>
      <c r="C113" s="60">
        <v>15</v>
      </c>
      <c r="D113" s="8">
        <v>15</v>
      </c>
      <c r="E113" s="8">
        <v>0</v>
      </c>
      <c r="F113" s="8">
        <v>0</v>
      </c>
    </row>
    <row r="114" spans="1:6" x14ac:dyDescent="0.2">
      <c r="A114" s="61">
        <v>44521</v>
      </c>
      <c r="B114" s="60" t="s">
        <v>13</v>
      </c>
      <c r="C114" s="60">
        <v>54</v>
      </c>
      <c r="D114" s="8">
        <v>14</v>
      </c>
      <c r="E114" s="8">
        <v>0</v>
      </c>
      <c r="F114" s="8">
        <v>0</v>
      </c>
    </row>
    <row r="115" spans="1:6" x14ac:dyDescent="0.2">
      <c r="A115" s="61">
        <v>44521</v>
      </c>
      <c r="B115" s="60" t="s">
        <v>13</v>
      </c>
      <c r="C115" s="60">
        <v>15</v>
      </c>
      <c r="D115" s="8">
        <v>10</v>
      </c>
      <c r="E115" s="8">
        <v>0</v>
      </c>
      <c r="F115" s="8">
        <v>0</v>
      </c>
    </row>
    <row r="116" spans="1:6" x14ac:dyDescent="0.2">
      <c r="A116" s="61">
        <v>44521</v>
      </c>
      <c r="B116" s="60" t="s">
        <v>13</v>
      </c>
      <c r="C116" s="60" t="s">
        <v>22</v>
      </c>
      <c r="D116" s="8">
        <v>14</v>
      </c>
      <c r="E116" s="8">
        <v>0</v>
      </c>
      <c r="F116" s="8">
        <v>0</v>
      </c>
    </row>
    <row r="117" spans="1:6" x14ac:dyDescent="0.2">
      <c r="A117" s="61">
        <v>44521</v>
      </c>
      <c r="B117" s="60" t="s">
        <v>13</v>
      </c>
      <c r="C117" s="60">
        <v>1</v>
      </c>
      <c r="D117" s="8">
        <v>18</v>
      </c>
      <c r="E117" s="8">
        <v>0</v>
      </c>
      <c r="F117" s="8">
        <v>0</v>
      </c>
    </row>
    <row r="118" spans="1:6" x14ac:dyDescent="0.2">
      <c r="A118" s="61">
        <v>44521</v>
      </c>
      <c r="B118" s="60" t="s">
        <v>13</v>
      </c>
      <c r="C118" s="60" t="s">
        <v>22</v>
      </c>
      <c r="D118" s="8">
        <v>14</v>
      </c>
      <c r="E118" s="8">
        <v>0</v>
      </c>
      <c r="F118" s="8">
        <v>0</v>
      </c>
    </row>
    <row r="119" spans="1:6" x14ac:dyDescent="0.2">
      <c r="A119" s="61">
        <v>44521</v>
      </c>
      <c r="B119" s="60" t="s">
        <v>13</v>
      </c>
      <c r="C119" s="60" t="s">
        <v>22</v>
      </c>
      <c r="D119" s="8">
        <v>14</v>
      </c>
      <c r="E119" s="8">
        <v>0</v>
      </c>
      <c r="F119" s="8">
        <v>0</v>
      </c>
    </row>
    <row r="120" spans="1:6" x14ac:dyDescent="0.2">
      <c r="A120" s="61">
        <v>44521</v>
      </c>
      <c r="B120" s="60" t="s">
        <v>13</v>
      </c>
      <c r="C120" s="60" t="s">
        <v>22</v>
      </c>
      <c r="D120" s="8">
        <v>18</v>
      </c>
      <c r="E120" s="8">
        <v>0</v>
      </c>
      <c r="F120" s="8">
        <v>0</v>
      </c>
    </row>
    <row r="121" spans="1:6" x14ac:dyDescent="0.2">
      <c r="A121" s="61">
        <v>44521</v>
      </c>
      <c r="B121" s="60" t="s">
        <v>13</v>
      </c>
      <c r="C121" s="60" t="s">
        <v>22</v>
      </c>
      <c r="D121" s="8">
        <v>11</v>
      </c>
      <c r="E121" s="8">
        <v>0</v>
      </c>
      <c r="F121" s="8">
        <v>0</v>
      </c>
    </row>
    <row r="122" spans="1:6" x14ac:dyDescent="0.2">
      <c r="A122" s="61">
        <v>44521</v>
      </c>
      <c r="B122" s="60" t="s">
        <v>13</v>
      </c>
      <c r="C122" s="60" t="s">
        <v>22</v>
      </c>
      <c r="D122" s="8">
        <v>13</v>
      </c>
      <c r="E122" s="8">
        <v>0</v>
      </c>
      <c r="F122" s="8">
        <v>0</v>
      </c>
    </row>
    <row r="123" spans="1:6" x14ac:dyDescent="0.2">
      <c r="A123" s="61">
        <v>44519</v>
      </c>
      <c r="B123" s="60" t="s">
        <v>13</v>
      </c>
      <c r="C123" s="60">
        <v>5</v>
      </c>
      <c r="D123" s="8">
        <v>20</v>
      </c>
      <c r="E123" s="8">
        <v>1</v>
      </c>
      <c r="F123" s="8">
        <v>1</v>
      </c>
    </row>
    <row r="124" spans="1:6" x14ac:dyDescent="0.2">
      <c r="A124" s="61">
        <v>44521</v>
      </c>
      <c r="B124" s="60" t="s">
        <v>13</v>
      </c>
      <c r="C124" s="60">
        <v>15</v>
      </c>
      <c r="D124" s="8">
        <v>19</v>
      </c>
      <c r="E124" s="8">
        <v>1</v>
      </c>
      <c r="F124" s="8">
        <v>1</v>
      </c>
    </row>
    <row r="125" spans="1:6" x14ac:dyDescent="0.2">
      <c r="A125" s="61">
        <v>44521</v>
      </c>
      <c r="B125" s="60" t="s">
        <v>13</v>
      </c>
      <c r="C125" s="60" t="s">
        <v>22</v>
      </c>
      <c r="D125" s="8">
        <v>16</v>
      </c>
      <c r="E125" s="8">
        <v>1</v>
      </c>
      <c r="F125" s="8">
        <v>1</v>
      </c>
    </row>
    <row r="126" spans="1:6" x14ac:dyDescent="0.2">
      <c r="A126" s="61">
        <v>44519</v>
      </c>
      <c r="B126" s="60" t="s">
        <v>13</v>
      </c>
      <c r="C126" s="60">
        <v>15</v>
      </c>
      <c r="D126" s="8">
        <v>14</v>
      </c>
      <c r="E126" s="8">
        <v>0</v>
      </c>
      <c r="F126" s="8">
        <v>0</v>
      </c>
    </row>
    <row r="127" spans="1:6" x14ac:dyDescent="0.2">
      <c r="A127" s="61">
        <v>44521</v>
      </c>
      <c r="B127" s="60" t="s">
        <v>13</v>
      </c>
      <c r="C127" s="60">
        <v>14</v>
      </c>
      <c r="D127" s="8">
        <v>14</v>
      </c>
      <c r="E127" s="8">
        <v>0</v>
      </c>
      <c r="F127" s="8">
        <v>0</v>
      </c>
    </row>
    <row r="128" spans="1:6" x14ac:dyDescent="0.2">
      <c r="A128" s="61">
        <v>44523</v>
      </c>
      <c r="B128" s="60" t="s">
        <v>13</v>
      </c>
      <c r="C128" s="60">
        <v>9</v>
      </c>
      <c r="D128" s="8">
        <v>15</v>
      </c>
      <c r="E128" s="8">
        <v>0</v>
      </c>
      <c r="F128" s="8">
        <v>0</v>
      </c>
    </row>
    <row r="129" spans="1:6" x14ac:dyDescent="0.2">
      <c r="A129" s="61">
        <v>44523</v>
      </c>
      <c r="B129" s="60" t="s">
        <v>13</v>
      </c>
      <c r="C129" s="60">
        <v>4</v>
      </c>
      <c r="D129" s="8">
        <v>22</v>
      </c>
      <c r="E129" s="8">
        <v>0</v>
      </c>
      <c r="F129" s="8">
        <v>0</v>
      </c>
    </row>
    <row r="130" spans="1:6" x14ac:dyDescent="0.2">
      <c r="A130" s="61">
        <v>44523</v>
      </c>
      <c r="B130" s="60" t="s">
        <v>13</v>
      </c>
      <c r="C130" s="60">
        <v>2</v>
      </c>
      <c r="D130" s="8">
        <v>17</v>
      </c>
      <c r="E130" s="8">
        <v>0</v>
      </c>
      <c r="F130" s="8">
        <v>0</v>
      </c>
    </row>
    <row r="131" spans="1:6" x14ac:dyDescent="0.2">
      <c r="A131" s="61">
        <v>44523</v>
      </c>
      <c r="B131" s="60" t="s">
        <v>13</v>
      </c>
      <c r="C131" s="60">
        <v>6</v>
      </c>
      <c r="D131" s="8">
        <v>18</v>
      </c>
      <c r="E131" s="8">
        <v>0</v>
      </c>
      <c r="F131" s="8">
        <v>0</v>
      </c>
    </row>
    <row r="132" spans="1:6" x14ac:dyDescent="0.2">
      <c r="A132" s="61">
        <v>44523</v>
      </c>
      <c r="B132" s="60" t="s">
        <v>13</v>
      </c>
      <c r="C132" s="60">
        <v>2</v>
      </c>
      <c r="D132" s="8">
        <v>22</v>
      </c>
      <c r="E132" s="8">
        <v>0</v>
      </c>
      <c r="F132" s="8">
        <v>0</v>
      </c>
    </row>
    <row r="133" spans="1:6" x14ac:dyDescent="0.2">
      <c r="A133" s="61">
        <v>44523</v>
      </c>
      <c r="B133" s="60" t="s">
        <v>13</v>
      </c>
      <c r="C133" s="60">
        <v>4</v>
      </c>
      <c r="D133" s="8">
        <v>15</v>
      </c>
      <c r="E133" s="8">
        <v>0</v>
      </c>
      <c r="F133" s="8">
        <v>0</v>
      </c>
    </row>
    <row r="134" spans="1:6" x14ac:dyDescent="0.2">
      <c r="A134" s="61">
        <v>44523</v>
      </c>
      <c r="B134" s="60" t="s">
        <v>13</v>
      </c>
      <c r="C134" s="60">
        <v>5</v>
      </c>
      <c r="D134" s="8">
        <v>16</v>
      </c>
      <c r="E134" s="8">
        <v>0</v>
      </c>
      <c r="F134" s="8">
        <v>0</v>
      </c>
    </row>
    <row r="135" spans="1:6" x14ac:dyDescent="0.2">
      <c r="A135" s="61">
        <v>44529</v>
      </c>
      <c r="B135" s="60" t="s">
        <v>13</v>
      </c>
      <c r="C135" s="60">
        <v>15</v>
      </c>
      <c r="D135" s="8">
        <v>15</v>
      </c>
      <c r="E135" s="8">
        <v>0</v>
      </c>
      <c r="F135" s="8">
        <v>0</v>
      </c>
    </row>
    <row r="136" spans="1:6" x14ac:dyDescent="0.2">
      <c r="A136" s="61">
        <v>44529</v>
      </c>
      <c r="B136" s="60" t="s">
        <v>13</v>
      </c>
      <c r="C136" s="60">
        <v>7</v>
      </c>
      <c r="D136" s="8">
        <v>18</v>
      </c>
      <c r="E136" s="8">
        <v>0</v>
      </c>
      <c r="F136" s="8">
        <v>0</v>
      </c>
    </row>
    <row r="137" spans="1:6" x14ac:dyDescent="0.2">
      <c r="A137" s="61">
        <v>44529</v>
      </c>
      <c r="B137" s="60" t="s">
        <v>13</v>
      </c>
      <c r="C137" s="60">
        <v>2</v>
      </c>
      <c r="D137" s="8">
        <v>17</v>
      </c>
      <c r="E137" s="8">
        <v>0</v>
      </c>
      <c r="F137" s="8">
        <v>0</v>
      </c>
    </row>
    <row r="138" spans="1:6" x14ac:dyDescent="0.2">
      <c r="A138" s="61">
        <v>44529</v>
      </c>
      <c r="B138" s="60" t="s">
        <v>13</v>
      </c>
      <c r="C138" s="60">
        <v>49</v>
      </c>
      <c r="D138" s="8">
        <v>18</v>
      </c>
      <c r="E138" s="8">
        <v>0</v>
      </c>
      <c r="F138" s="8">
        <v>0</v>
      </c>
    </row>
    <row r="139" spans="1:6" x14ac:dyDescent="0.2">
      <c r="A139" s="61">
        <v>44519</v>
      </c>
      <c r="B139" s="60" t="s">
        <v>13</v>
      </c>
      <c r="C139" s="60">
        <v>15</v>
      </c>
      <c r="D139" s="8">
        <v>16</v>
      </c>
      <c r="E139" s="8">
        <v>1</v>
      </c>
      <c r="F139" s="8">
        <v>1</v>
      </c>
    </row>
    <row r="140" spans="1:6" x14ac:dyDescent="0.2">
      <c r="A140" s="61">
        <v>44523</v>
      </c>
      <c r="B140" s="60" t="s">
        <v>13</v>
      </c>
      <c r="C140" s="60">
        <v>8</v>
      </c>
      <c r="D140" s="8">
        <v>21</v>
      </c>
      <c r="E140" s="8">
        <v>1</v>
      </c>
      <c r="F140" s="8">
        <v>1</v>
      </c>
    </row>
    <row r="141" spans="1:6" x14ac:dyDescent="0.2">
      <c r="A141" s="61">
        <v>44523</v>
      </c>
      <c r="B141" s="60" t="s">
        <v>13</v>
      </c>
      <c r="C141" s="60">
        <v>13</v>
      </c>
      <c r="D141" s="8">
        <v>18</v>
      </c>
      <c r="E141" s="8">
        <v>1</v>
      </c>
      <c r="F141" s="8">
        <v>1</v>
      </c>
    </row>
    <row r="142" spans="1:6" x14ac:dyDescent="0.2">
      <c r="A142" s="61">
        <v>44523</v>
      </c>
      <c r="B142" s="60" t="s">
        <v>13</v>
      </c>
      <c r="C142" s="60">
        <v>7</v>
      </c>
      <c r="D142" s="8">
        <v>21</v>
      </c>
      <c r="E142" s="8">
        <v>1</v>
      </c>
      <c r="F142" s="8">
        <v>1</v>
      </c>
    </row>
    <row r="143" spans="1:6" x14ac:dyDescent="0.2">
      <c r="A143" s="61">
        <v>44523</v>
      </c>
      <c r="B143" s="60" t="s">
        <v>13</v>
      </c>
      <c r="C143" s="60">
        <v>9</v>
      </c>
      <c r="D143" s="8">
        <v>20</v>
      </c>
      <c r="E143" s="8">
        <v>1</v>
      </c>
      <c r="F143" s="8">
        <v>1</v>
      </c>
    </row>
    <row r="144" spans="1:6" x14ac:dyDescent="0.2">
      <c r="A144" s="61">
        <v>44529</v>
      </c>
      <c r="B144" s="60" t="s">
        <v>13</v>
      </c>
      <c r="C144" s="60">
        <v>28</v>
      </c>
      <c r="D144" s="8">
        <v>21</v>
      </c>
      <c r="E144" s="8">
        <v>1</v>
      </c>
      <c r="F144" s="8">
        <v>1</v>
      </c>
    </row>
    <row r="145" spans="1:6" x14ac:dyDescent="0.2">
      <c r="A145" s="61">
        <v>44529</v>
      </c>
      <c r="B145" s="60" t="s">
        <v>13</v>
      </c>
      <c r="C145" s="60">
        <v>9</v>
      </c>
      <c r="D145" s="8">
        <v>18</v>
      </c>
      <c r="E145" s="8">
        <v>1</v>
      </c>
      <c r="F145" s="8">
        <v>1</v>
      </c>
    </row>
    <row r="146" spans="1:6" x14ac:dyDescent="0.2">
      <c r="A146" s="61">
        <v>44529</v>
      </c>
      <c r="B146" s="60" t="s">
        <v>13</v>
      </c>
      <c r="C146" s="60">
        <v>6</v>
      </c>
      <c r="D146" s="8">
        <v>17</v>
      </c>
      <c r="E146" s="8">
        <v>1</v>
      </c>
      <c r="F146" s="8">
        <v>1</v>
      </c>
    </row>
    <row r="147" spans="1:6" x14ac:dyDescent="0.2">
      <c r="A147" s="61">
        <v>44529</v>
      </c>
      <c r="B147" s="60" t="s">
        <v>13</v>
      </c>
      <c r="C147" s="60">
        <v>33</v>
      </c>
      <c r="D147" s="8">
        <v>18</v>
      </c>
      <c r="E147" s="8">
        <v>1</v>
      </c>
      <c r="F147" s="8">
        <v>1</v>
      </c>
    </row>
    <row r="148" spans="1:6" x14ac:dyDescent="0.2">
      <c r="A148" s="61">
        <v>44523</v>
      </c>
      <c r="B148" s="60" t="s">
        <v>13</v>
      </c>
      <c r="C148" s="60">
        <v>3</v>
      </c>
      <c r="D148" s="8">
        <v>20</v>
      </c>
      <c r="E148" s="8">
        <v>1</v>
      </c>
      <c r="F148" s="8">
        <v>2</v>
      </c>
    </row>
    <row r="149" spans="1:6" x14ac:dyDescent="0.2">
      <c r="A149" s="61">
        <v>44529</v>
      </c>
      <c r="B149" s="60" t="s">
        <v>13</v>
      </c>
      <c r="C149" s="60">
        <v>37</v>
      </c>
      <c r="D149" s="8">
        <v>16</v>
      </c>
      <c r="E149" s="8">
        <v>2</v>
      </c>
      <c r="F149" s="8">
        <v>2</v>
      </c>
    </row>
    <row r="150" spans="1:6" x14ac:dyDescent="0.2">
      <c r="A150" s="61">
        <v>44529</v>
      </c>
      <c r="B150" s="60" t="s">
        <v>13</v>
      </c>
      <c r="C150" s="60">
        <v>38</v>
      </c>
      <c r="D150" s="8">
        <v>21</v>
      </c>
      <c r="E150" s="8">
        <v>2</v>
      </c>
      <c r="F150" s="8">
        <v>2</v>
      </c>
    </row>
    <row r="151" spans="1:6" x14ac:dyDescent="0.2">
      <c r="A151" s="61">
        <v>44529</v>
      </c>
      <c r="B151" s="60" t="s">
        <v>13</v>
      </c>
      <c r="C151" s="60">
        <v>10</v>
      </c>
      <c r="D151" s="8">
        <v>20</v>
      </c>
      <c r="E151" s="8">
        <v>1</v>
      </c>
      <c r="F151" s="8">
        <v>2</v>
      </c>
    </row>
    <row r="152" spans="1:6" x14ac:dyDescent="0.2">
      <c r="A152" s="61">
        <v>44521</v>
      </c>
      <c r="B152" s="60" t="s">
        <v>13</v>
      </c>
      <c r="C152" s="60">
        <v>17</v>
      </c>
      <c r="D152" s="8">
        <v>17</v>
      </c>
      <c r="E152" s="8">
        <v>1</v>
      </c>
      <c r="F152" s="8">
        <v>3</v>
      </c>
    </row>
    <row r="153" spans="1:6" x14ac:dyDescent="0.2">
      <c r="A153" s="61">
        <v>44529</v>
      </c>
      <c r="B153" s="60" t="s">
        <v>13</v>
      </c>
      <c r="C153" s="60">
        <v>44</v>
      </c>
      <c r="D153" s="8">
        <v>14</v>
      </c>
      <c r="E153" s="8">
        <v>2</v>
      </c>
      <c r="F153" s="8">
        <v>3</v>
      </c>
    </row>
    <row r="154" spans="1:6" x14ac:dyDescent="0.2">
      <c r="A154" s="61">
        <v>44529</v>
      </c>
      <c r="B154" s="60" t="s">
        <v>13</v>
      </c>
      <c r="C154" s="60">
        <v>12</v>
      </c>
      <c r="D154" s="8">
        <v>18</v>
      </c>
      <c r="E154" s="8">
        <v>2</v>
      </c>
      <c r="F154" s="8">
        <v>3</v>
      </c>
    </row>
    <row r="155" spans="1:6" x14ac:dyDescent="0.2">
      <c r="A155" s="61">
        <v>44529</v>
      </c>
      <c r="B155" s="60" t="s">
        <v>13</v>
      </c>
      <c r="C155" s="60">
        <v>9</v>
      </c>
      <c r="D155" s="8">
        <v>22</v>
      </c>
      <c r="E155" s="8">
        <v>1</v>
      </c>
      <c r="F155" s="8">
        <v>3</v>
      </c>
    </row>
    <row r="156" spans="1:6" x14ac:dyDescent="0.2">
      <c r="A156" s="61">
        <v>44529</v>
      </c>
      <c r="B156" s="60" t="s">
        <v>13</v>
      </c>
      <c r="C156" s="60">
        <v>5</v>
      </c>
      <c r="D156" s="8">
        <v>18</v>
      </c>
      <c r="E156" s="8">
        <v>1</v>
      </c>
      <c r="F156" s="8">
        <v>4</v>
      </c>
    </row>
    <row r="157" spans="1:6" x14ac:dyDescent="0.2">
      <c r="A157" s="61">
        <v>44521</v>
      </c>
      <c r="B157" s="60" t="s">
        <v>13</v>
      </c>
      <c r="C157" s="60">
        <v>29</v>
      </c>
      <c r="D157" s="8">
        <v>20</v>
      </c>
      <c r="E157" s="8">
        <v>3</v>
      </c>
      <c r="F157" s="8">
        <v>5</v>
      </c>
    </row>
    <row r="158" spans="1:6" x14ac:dyDescent="0.2">
      <c r="A158" s="61">
        <v>44529</v>
      </c>
      <c r="B158" s="60" t="s">
        <v>13</v>
      </c>
      <c r="C158" s="60">
        <v>8</v>
      </c>
      <c r="D158" s="8">
        <v>18</v>
      </c>
      <c r="E158" s="8">
        <v>2</v>
      </c>
      <c r="F158" s="8">
        <v>5</v>
      </c>
    </row>
    <row r="159" spans="1:6" x14ac:dyDescent="0.2">
      <c r="A159" s="61">
        <v>44529</v>
      </c>
      <c r="B159" s="60" t="s">
        <v>13</v>
      </c>
      <c r="C159" s="60">
        <v>45</v>
      </c>
      <c r="D159" s="8">
        <v>19</v>
      </c>
      <c r="E159" s="8">
        <v>3</v>
      </c>
      <c r="F159" s="8">
        <v>5</v>
      </c>
    </row>
    <row r="160" spans="1:6" x14ac:dyDescent="0.2">
      <c r="A160" s="61">
        <v>44529</v>
      </c>
      <c r="B160" s="60" t="s">
        <v>13</v>
      </c>
      <c r="C160" s="60">
        <v>2</v>
      </c>
      <c r="D160" s="8">
        <v>17</v>
      </c>
      <c r="E160" s="8">
        <v>2</v>
      </c>
      <c r="F160" s="8">
        <v>7</v>
      </c>
    </row>
    <row r="161" spans="1:6" x14ac:dyDescent="0.2">
      <c r="A161" s="61">
        <v>44529</v>
      </c>
      <c r="B161" s="60" t="s">
        <v>13</v>
      </c>
      <c r="C161" s="60">
        <v>4</v>
      </c>
      <c r="D161" s="8">
        <v>21</v>
      </c>
      <c r="E161" s="8">
        <v>3</v>
      </c>
      <c r="F161" s="8">
        <v>9</v>
      </c>
    </row>
    <row r="162" spans="1:6" x14ac:dyDescent="0.2">
      <c r="A162" s="61">
        <v>44529</v>
      </c>
      <c r="B162" s="60" t="s">
        <v>13</v>
      </c>
      <c r="C162" s="60">
        <v>7</v>
      </c>
      <c r="D162" s="8">
        <v>23</v>
      </c>
      <c r="E162" s="8">
        <v>7</v>
      </c>
      <c r="F162" s="8">
        <v>11</v>
      </c>
    </row>
    <row r="163" spans="1:6" x14ac:dyDescent="0.2">
      <c r="A163" s="61">
        <v>44519</v>
      </c>
      <c r="B163" s="60" t="s">
        <v>20</v>
      </c>
      <c r="C163" s="60">
        <v>19</v>
      </c>
      <c r="D163" s="8">
        <v>22</v>
      </c>
      <c r="E163" s="8">
        <v>0</v>
      </c>
      <c r="F163" s="8">
        <v>0</v>
      </c>
    </row>
    <row r="164" spans="1:6" x14ac:dyDescent="0.2">
      <c r="A164" s="61">
        <v>44519</v>
      </c>
      <c r="B164" s="60" t="s">
        <v>20</v>
      </c>
      <c r="C164" s="60">
        <v>31</v>
      </c>
      <c r="D164" s="8">
        <v>23</v>
      </c>
      <c r="E164" s="8">
        <v>0</v>
      </c>
      <c r="F164" s="8">
        <v>0</v>
      </c>
    </row>
    <row r="165" spans="1:6" x14ac:dyDescent="0.2">
      <c r="A165" s="61">
        <v>44519</v>
      </c>
      <c r="B165" s="60" t="s">
        <v>20</v>
      </c>
      <c r="C165" s="60">
        <v>29</v>
      </c>
      <c r="D165" s="8">
        <v>17</v>
      </c>
      <c r="E165" s="8">
        <v>0</v>
      </c>
      <c r="F165" s="8">
        <v>0</v>
      </c>
    </row>
    <row r="166" spans="1:6" x14ac:dyDescent="0.2">
      <c r="A166" s="61">
        <v>44519</v>
      </c>
      <c r="B166" s="60" t="s">
        <v>20</v>
      </c>
      <c r="C166" s="60">
        <v>7</v>
      </c>
      <c r="D166" s="8">
        <v>18</v>
      </c>
      <c r="E166" s="8">
        <v>0</v>
      </c>
      <c r="F166" s="8">
        <v>0</v>
      </c>
    </row>
    <row r="167" spans="1:6" x14ac:dyDescent="0.2">
      <c r="A167" s="61">
        <v>44519</v>
      </c>
      <c r="B167" s="60" t="s">
        <v>20</v>
      </c>
      <c r="C167" s="60">
        <v>47</v>
      </c>
      <c r="D167" s="8">
        <v>17</v>
      </c>
      <c r="E167" s="8">
        <v>0</v>
      </c>
      <c r="F167" s="8">
        <v>0</v>
      </c>
    </row>
    <row r="168" spans="1:6" x14ac:dyDescent="0.2">
      <c r="A168" s="61">
        <v>44519</v>
      </c>
      <c r="B168" s="60" t="s">
        <v>20</v>
      </c>
      <c r="C168" s="60">
        <v>7</v>
      </c>
      <c r="D168" s="8">
        <v>18</v>
      </c>
      <c r="E168" s="8">
        <v>0</v>
      </c>
      <c r="F168" s="8">
        <v>0</v>
      </c>
    </row>
    <row r="169" spans="1:6" x14ac:dyDescent="0.2">
      <c r="A169" s="61">
        <v>44519</v>
      </c>
      <c r="B169" s="60" t="s">
        <v>20</v>
      </c>
      <c r="C169" s="60">
        <v>8</v>
      </c>
      <c r="D169" s="8">
        <v>16</v>
      </c>
      <c r="E169" s="8">
        <v>0</v>
      </c>
      <c r="F169" s="8">
        <v>0</v>
      </c>
    </row>
    <row r="170" spans="1:6" x14ac:dyDescent="0.2">
      <c r="A170" s="61">
        <v>44519</v>
      </c>
      <c r="B170" s="60" t="s">
        <v>20</v>
      </c>
      <c r="C170" s="60">
        <v>8</v>
      </c>
      <c r="D170" s="8">
        <v>20</v>
      </c>
      <c r="E170" s="8">
        <v>0</v>
      </c>
      <c r="F170" s="8">
        <v>0</v>
      </c>
    </row>
    <row r="171" spans="1:6" x14ac:dyDescent="0.2">
      <c r="A171" s="61">
        <v>44519</v>
      </c>
      <c r="B171" s="60" t="s">
        <v>20</v>
      </c>
      <c r="C171" s="60">
        <v>5</v>
      </c>
      <c r="D171" s="8">
        <v>17</v>
      </c>
      <c r="E171" s="8">
        <v>0</v>
      </c>
      <c r="F171" s="8">
        <v>0</v>
      </c>
    </row>
    <row r="172" spans="1:6" x14ac:dyDescent="0.2">
      <c r="A172" s="61">
        <v>44521</v>
      </c>
      <c r="B172" s="60" t="s">
        <v>20</v>
      </c>
      <c r="C172" s="60">
        <v>5</v>
      </c>
      <c r="D172" s="8">
        <v>18</v>
      </c>
      <c r="E172" s="8">
        <v>0</v>
      </c>
      <c r="F172" s="8">
        <v>0</v>
      </c>
    </row>
    <row r="173" spans="1:6" x14ac:dyDescent="0.2">
      <c r="A173" s="61">
        <v>44521</v>
      </c>
      <c r="B173" s="60" t="s">
        <v>20</v>
      </c>
      <c r="C173" s="60">
        <v>25</v>
      </c>
      <c r="D173" s="8">
        <v>23</v>
      </c>
      <c r="E173" s="8">
        <v>0</v>
      </c>
      <c r="F173" s="8">
        <v>0</v>
      </c>
    </row>
    <row r="174" spans="1:6" x14ac:dyDescent="0.2">
      <c r="A174" s="61">
        <v>44521</v>
      </c>
      <c r="B174" s="60" t="s">
        <v>20</v>
      </c>
      <c r="C174" s="60">
        <v>18</v>
      </c>
      <c r="D174" s="8">
        <v>10</v>
      </c>
      <c r="E174" s="8">
        <v>0</v>
      </c>
      <c r="F174" s="8">
        <v>0</v>
      </c>
    </row>
    <row r="175" spans="1:6" x14ac:dyDescent="0.2">
      <c r="A175" s="61">
        <v>44522</v>
      </c>
      <c r="B175" s="60" t="s">
        <v>20</v>
      </c>
      <c r="C175" s="60">
        <v>2</v>
      </c>
      <c r="D175" s="8">
        <v>18</v>
      </c>
      <c r="E175" s="8">
        <v>0</v>
      </c>
      <c r="F175" s="8">
        <v>0</v>
      </c>
    </row>
    <row r="176" spans="1:6" x14ac:dyDescent="0.2">
      <c r="A176" s="61">
        <v>44522</v>
      </c>
      <c r="B176" s="60" t="s">
        <v>20</v>
      </c>
      <c r="C176" s="60">
        <v>7</v>
      </c>
      <c r="D176" s="8">
        <v>20</v>
      </c>
      <c r="E176" s="8">
        <v>0</v>
      </c>
      <c r="F176" s="8">
        <v>0</v>
      </c>
    </row>
    <row r="177" spans="1:6" x14ac:dyDescent="0.2">
      <c r="A177" s="61">
        <v>44523</v>
      </c>
      <c r="B177" s="60" t="s">
        <v>20</v>
      </c>
      <c r="C177" s="60">
        <v>2</v>
      </c>
      <c r="D177" s="8">
        <v>19</v>
      </c>
      <c r="E177" s="8">
        <v>0</v>
      </c>
      <c r="F177" s="8">
        <v>0</v>
      </c>
    </row>
    <row r="178" spans="1:6" x14ac:dyDescent="0.2">
      <c r="A178" s="61">
        <v>44523</v>
      </c>
      <c r="B178" s="60" t="s">
        <v>20</v>
      </c>
      <c r="C178" s="60">
        <v>4</v>
      </c>
      <c r="D178" s="8">
        <v>21</v>
      </c>
      <c r="E178" s="8">
        <v>0</v>
      </c>
      <c r="F178" s="8">
        <v>0</v>
      </c>
    </row>
    <row r="179" spans="1:6" x14ac:dyDescent="0.2">
      <c r="A179" s="61">
        <v>44529</v>
      </c>
      <c r="B179" s="60" t="s">
        <v>20</v>
      </c>
      <c r="C179" s="60">
        <v>12</v>
      </c>
      <c r="D179" s="8">
        <v>14</v>
      </c>
      <c r="E179" s="8">
        <v>0</v>
      </c>
      <c r="F179" s="8">
        <v>0</v>
      </c>
    </row>
    <row r="180" spans="1:6" x14ac:dyDescent="0.2">
      <c r="A180" s="61">
        <v>44529</v>
      </c>
      <c r="B180" s="60" t="s">
        <v>20</v>
      </c>
      <c r="C180" s="60">
        <v>4</v>
      </c>
      <c r="D180" s="8">
        <v>14</v>
      </c>
      <c r="E180" s="8">
        <v>0</v>
      </c>
      <c r="F180" s="8">
        <v>0</v>
      </c>
    </row>
    <row r="181" spans="1:6" x14ac:dyDescent="0.2">
      <c r="A181" s="61">
        <v>44519</v>
      </c>
      <c r="B181" s="60" t="s">
        <v>20</v>
      </c>
      <c r="C181" s="60">
        <v>6</v>
      </c>
      <c r="D181" s="8">
        <v>19</v>
      </c>
      <c r="E181" s="8">
        <v>1</v>
      </c>
      <c r="F181" s="8">
        <v>1</v>
      </c>
    </row>
    <row r="182" spans="1:6" x14ac:dyDescent="0.2">
      <c r="A182" s="61">
        <v>44519</v>
      </c>
      <c r="B182" s="60" t="s">
        <v>20</v>
      </c>
      <c r="C182" s="60">
        <v>3</v>
      </c>
      <c r="D182" s="8">
        <v>20</v>
      </c>
      <c r="E182" s="8">
        <v>1</v>
      </c>
      <c r="F182" s="8">
        <v>1</v>
      </c>
    </row>
    <row r="183" spans="1:6" x14ac:dyDescent="0.2">
      <c r="A183" s="61">
        <v>44519</v>
      </c>
      <c r="B183" s="60" t="s">
        <v>20</v>
      </c>
      <c r="C183" s="60">
        <v>4</v>
      </c>
      <c r="D183" s="8">
        <v>21</v>
      </c>
      <c r="E183" s="8">
        <v>1</v>
      </c>
      <c r="F183" s="8">
        <v>1</v>
      </c>
    </row>
    <row r="184" spans="1:6" x14ac:dyDescent="0.2">
      <c r="A184" s="61">
        <v>44519</v>
      </c>
      <c r="B184" s="60" t="s">
        <v>20</v>
      </c>
      <c r="C184" s="60">
        <v>2</v>
      </c>
      <c r="D184" s="8">
        <v>20</v>
      </c>
      <c r="E184" s="8">
        <v>1</v>
      </c>
      <c r="F184" s="8">
        <v>1</v>
      </c>
    </row>
    <row r="185" spans="1:6" x14ac:dyDescent="0.2">
      <c r="A185" s="61">
        <v>44519</v>
      </c>
      <c r="B185" s="60" t="s">
        <v>20</v>
      </c>
      <c r="C185" s="60">
        <v>4</v>
      </c>
      <c r="D185" s="8">
        <v>15</v>
      </c>
      <c r="E185" s="8">
        <v>1</v>
      </c>
      <c r="F185" s="8">
        <v>1</v>
      </c>
    </row>
    <row r="186" spans="1:6" x14ac:dyDescent="0.2">
      <c r="A186" s="61">
        <v>44521</v>
      </c>
      <c r="B186" s="60" t="s">
        <v>20</v>
      </c>
      <c r="C186" s="60">
        <v>7</v>
      </c>
      <c r="D186" s="8">
        <v>17</v>
      </c>
      <c r="E186" s="8">
        <v>1</v>
      </c>
      <c r="F186" s="8">
        <v>1</v>
      </c>
    </row>
    <row r="187" spans="1:6" x14ac:dyDescent="0.2">
      <c r="A187" s="61">
        <v>44523</v>
      </c>
      <c r="B187" s="60" t="s">
        <v>20</v>
      </c>
      <c r="C187" s="60">
        <v>3</v>
      </c>
      <c r="D187" s="8">
        <v>20</v>
      </c>
      <c r="E187" s="8">
        <v>1</v>
      </c>
      <c r="F187" s="8">
        <v>1</v>
      </c>
    </row>
    <row r="188" spans="1:6" x14ac:dyDescent="0.2">
      <c r="A188" s="61">
        <v>44523</v>
      </c>
      <c r="B188" s="60" t="s">
        <v>20</v>
      </c>
      <c r="C188" s="60">
        <v>4</v>
      </c>
      <c r="D188" s="8">
        <v>23</v>
      </c>
      <c r="E188" s="8">
        <v>1</v>
      </c>
      <c r="F188" s="8">
        <v>1</v>
      </c>
    </row>
    <row r="189" spans="1:6" x14ac:dyDescent="0.2">
      <c r="A189" s="61">
        <v>44523</v>
      </c>
      <c r="B189" s="60" t="s">
        <v>20</v>
      </c>
      <c r="C189" s="60">
        <v>5</v>
      </c>
      <c r="D189" s="8">
        <v>21</v>
      </c>
      <c r="E189" s="8">
        <v>1</v>
      </c>
      <c r="F189" s="8">
        <v>1</v>
      </c>
    </row>
    <row r="190" spans="1:6" x14ac:dyDescent="0.2">
      <c r="A190" s="61">
        <v>44523</v>
      </c>
      <c r="B190" s="60" t="s">
        <v>20</v>
      </c>
      <c r="C190" s="60">
        <v>4</v>
      </c>
      <c r="D190" s="8">
        <v>25</v>
      </c>
      <c r="E190" s="8">
        <v>1</v>
      </c>
      <c r="F190" s="8">
        <v>1</v>
      </c>
    </row>
    <row r="191" spans="1:6" x14ac:dyDescent="0.2">
      <c r="A191" s="61">
        <v>44529</v>
      </c>
      <c r="B191" s="60" t="s">
        <v>20</v>
      </c>
      <c r="C191" s="60">
        <v>4</v>
      </c>
      <c r="D191" s="8">
        <v>20</v>
      </c>
      <c r="E191" s="8">
        <v>1</v>
      </c>
      <c r="F191" s="8">
        <v>1</v>
      </c>
    </row>
    <row r="192" spans="1:6" x14ac:dyDescent="0.2">
      <c r="A192" s="61">
        <v>44529</v>
      </c>
      <c r="B192" s="60" t="s">
        <v>20</v>
      </c>
      <c r="C192" s="60">
        <v>12</v>
      </c>
      <c r="D192" s="8">
        <v>15</v>
      </c>
      <c r="E192" s="8">
        <v>1</v>
      </c>
      <c r="F192" s="8">
        <v>1</v>
      </c>
    </row>
    <row r="193" spans="1:6" x14ac:dyDescent="0.2">
      <c r="A193" s="61">
        <v>44529</v>
      </c>
      <c r="B193" s="60" t="s">
        <v>20</v>
      </c>
      <c r="C193" s="60">
        <v>26</v>
      </c>
      <c r="D193" s="8">
        <v>23</v>
      </c>
      <c r="E193" s="8">
        <v>1</v>
      </c>
      <c r="F193" s="8">
        <v>1</v>
      </c>
    </row>
    <row r="194" spans="1:6" x14ac:dyDescent="0.2">
      <c r="A194" s="61">
        <v>44529</v>
      </c>
      <c r="B194" s="60" t="s">
        <v>20</v>
      </c>
      <c r="C194" s="60">
        <v>15</v>
      </c>
      <c r="D194" s="8">
        <v>18</v>
      </c>
      <c r="E194" s="8">
        <v>1</v>
      </c>
      <c r="F194" s="8">
        <v>1</v>
      </c>
    </row>
    <row r="195" spans="1:6" x14ac:dyDescent="0.2">
      <c r="A195" s="61">
        <v>44529</v>
      </c>
      <c r="B195" s="60" t="s">
        <v>20</v>
      </c>
      <c r="C195" s="60">
        <v>15</v>
      </c>
      <c r="D195" s="8">
        <v>16</v>
      </c>
      <c r="E195" s="8">
        <v>1</v>
      </c>
      <c r="F195" s="8">
        <v>1</v>
      </c>
    </row>
    <row r="196" spans="1:6" x14ac:dyDescent="0.2">
      <c r="A196" s="61">
        <v>44529</v>
      </c>
      <c r="B196" s="60" t="s">
        <v>20</v>
      </c>
      <c r="C196" s="60">
        <v>28</v>
      </c>
      <c r="D196" s="8">
        <v>22</v>
      </c>
      <c r="E196" s="8">
        <v>1</v>
      </c>
      <c r="F196" s="8">
        <v>1</v>
      </c>
    </row>
    <row r="197" spans="1:6" x14ac:dyDescent="0.2">
      <c r="A197" s="61">
        <v>44519</v>
      </c>
      <c r="B197" s="60" t="s">
        <v>20</v>
      </c>
      <c r="C197" s="60">
        <v>13</v>
      </c>
      <c r="D197" s="8">
        <v>19</v>
      </c>
      <c r="E197" s="8">
        <v>2</v>
      </c>
      <c r="F197" s="8">
        <v>3</v>
      </c>
    </row>
    <row r="198" spans="1:6" x14ac:dyDescent="0.2">
      <c r="A198" s="61">
        <v>44521</v>
      </c>
      <c r="B198" s="60" t="s">
        <v>20</v>
      </c>
      <c r="C198" s="60">
        <v>3</v>
      </c>
      <c r="D198" s="8">
        <v>19</v>
      </c>
      <c r="E198" s="8">
        <v>2</v>
      </c>
      <c r="F198" s="8">
        <v>3</v>
      </c>
    </row>
    <row r="199" spans="1:6" x14ac:dyDescent="0.2">
      <c r="A199" s="61">
        <v>44529</v>
      </c>
      <c r="B199" s="60" t="s">
        <v>20</v>
      </c>
      <c r="C199" s="60">
        <v>24</v>
      </c>
      <c r="D199" s="8">
        <v>13</v>
      </c>
      <c r="E199" s="8">
        <v>3</v>
      </c>
      <c r="F199" s="8">
        <v>3</v>
      </c>
    </row>
    <row r="200" spans="1:6" x14ac:dyDescent="0.2">
      <c r="A200" s="61">
        <v>44529</v>
      </c>
      <c r="B200" s="60" t="s">
        <v>20</v>
      </c>
      <c r="C200" s="60">
        <v>3</v>
      </c>
      <c r="D200" s="8">
        <v>21</v>
      </c>
      <c r="E200" s="8">
        <v>3</v>
      </c>
      <c r="F200" s="8">
        <v>3</v>
      </c>
    </row>
    <row r="201" spans="1:6" x14ac:dyDescent="0.2">
      <c r="A201" s="61">
        <v>44529</v>
      </c>
      <c r="B201" s="60" t="s">
        <v>20</v>
      </c>
      <c r="C201" s="60">
        <v>24</v>
      </c>
      <c r="D201" s="8">
        <v>18</v>
      </c>
      <c r="E201" s="8">
        <v>3</v>
      </c>
      <c r="F201" s="8">
        <v>3</v>
      </c>
    </row>
    <row r="202" spans="1:6" x14ac:dyDescent="0.2">
      <c r="A202" s="61">
        <v>44529</v>
      </c>
      <c r="B202" s="60" t="s">
        <v>20</v>
      </c>
      <c r="C202" s="60">
        <v>22</v>
      </c>
      <c r="D202" s="8">
        <v>24</v>
      </c>
      <c r="E202" s="8">
        <v>2</v>
      </c>
      <c r="F202" s="8">
        <v>3</v>
      </c>
    </row>
    <row r="203" spans="1:6" x14ac:dyDescent="0.2">
      <c r="A203" s="61">
        <v>44529</v>
      </c>
      <c r="B203" s="60" t="s">
        <v>20</v>
      </c>
      <c r="C203" s="60">
        <v>3</v>
      </c>
      <c r="D203" s="8">
        <v>23</v>
      </c>
      <c r="E203" s="8">
        <v>1</v>
      </c>
      <c r="F203" s="8">
        <v>3</v>
      </c>
    </row>
    <row r="204" spans="1:6" x14ac:dyDescent="0.2">
      <c r="A204" s="61">
        <v>44529</v>
      </c>
      <c r="B204" s="60" t="s">
        <v>20</v>
      </c>
      <c r="C204" s="60">
        <v>2</v>
      </c>
      <c r="D204" s="8">
        <v>21</v>
      </c>
      <c r="E204" s="8">
        <v>2</v>
      </c>
      <c r="F204" s="8">
        <v>4</v>
      </c>
    </row>
    <row r="205" spans="1:6" x14ac:dyDescent="0.2">
      <c r="A205" s="61">
        <v>44523</v>
      </c>
      <c r="B205" s="60" t="s">
        <v>20</v>
      </c>
      <c r="C205" s="60">
        <v>7</v>
      </c>
      <c r="D205" s="8">
        <v>19</v>
      </c>
      <c r="E205" s="8">
        <v>2</v>
      </c>
      <c r="F205" s="8">
        <v>5</v>
      </c>
    </row>
    <row r="206" spans="1:6" x14ac:dyDescent="0.2">
      <c r="A206" s="61">
        <v>44529</v>
      </c>
      <c r="B206" s="60" t="s">
        <v>20</v>
      </c>
      <c r="C206" s="60">
        <v>18</v>
      </c>
      <c r="D206" s="8">
        <v>22</v>
      </c>
      <c r="E206" s="8">
        <v>3</v>
      </c>
      <c r="F206" s="8">
        <v>5</v>
      </c>
    </row>
    <row r="207" spans="1:6" x14ac:dyDescent="0.2">
      <c r="A207" s="61">
        <v>44529</v>
      </c>
      <c r="B207" s="60" t="s">
        <v>20</v>
      </c>
      <c r="C207" s="60">
        <v>4</v>
      </c>
      <c r="D207" s="8">
        <v>14</v>
      </c>
      <c r="E207" s="8">
        <v>2</v>
      </c>
      <c r="F207" s="8">
        <v>9</v>
      </c>
    </row>
    <row r="208" spans="1:6" x14ac:dyDescent="0.2">
      <c r="A208" s="61">
        <v>44529</v>
      </c>
      <c r="B208" s="60" t="s">
        <v>20</v>
      </c>
      <c r="C208" s="60">
        <v>2</v>
      </c>
      <c r="D208" s="8">
        <v>21</v>
      </c>
      <c r="E208" s="8">
        <v>7</v>
      </c>
      <c r="F208" s="8">
        <v>11</v>
      </c>
    </row>
    <row r="209" spans="1:6" x14ac:dyDescent="0.2">
      <c r="A209" s="61">
        <v>44529</v>
      </c>
      <c r="B209" s="60" t="s">
        <v>20</v>
      </c>
      <c r="C209" s="60">
        <v>72</v>
      </c>
      <c r="D209" s="8">
        <v>23</v>
      </c>
      <c r="E209" s="8">
        <v>3</v>
      </c>
      <c r="F209" s="8">
        <v>11</v>
      </c>
    </row>
    <row r="210" spans="1:6" x14ac:dyDescent="0.2">
      <c r="A210" s="61">
        <v>44529</v>
      </c>
      <c r="B210" s="60" t="s">
        <v>20</v>
      </c>
      <c r="C210" s="60">
        <v>15</v>
      </c>
      <c r="D210" s="8">
        <v>19</v>
      </c>
      <c r="E210" s="8">
        <v>6</v>
      </c>
      <c r="F210" s="8">
        <v>13</v>
      </c>
    </row>
    <row r="211" spans="1:6" x14ac:dyDescent="0.2">
      <c r="A211" s="61">
        <v>44523</v>
      </c>
      <c r="B211" s="60" t="s">
        <v>20</v>
      </c>
      <c r="C211" s="60">
        <v>13</v>
      </c>
      <c r="D211" s="8">
        <v>20</v>
      </c>
      <c r="E211" s="8">
        <v>10</v>
      </c>
      <c r="F211" s="8">
        <v>15</v>
      </c>
    </row>
    <row r="212" spans="1:6" x14ac:dyDescent="0.2">
      <c r="A212" s="61">
        <v>44529</v>
      </c>
      <c r="B212" s="60" t="s">
        <v>20</v>
      </c>
      <c r="C212" s="60">
        <v>7</v>
      </c>
      <c r="D212" s="8">
        <v>18</v>
      </c>
      <c r="E212" s="8">
        <v>4</v>
      </c>
      <c r="F212" s="8">
        <v>18</v>
      </c>
    </row>
    <row r="213" spans="1:6" x14ac:dyDescent="0.2">
      <c r="A213" s="61">
        <v>44523</v>
      </c>
      <c r="B213" s="60" t="s">
        <v>20</v>
      </c>
      <c r="C213" s="60">
        <v>5</v>
      </c>
      <c r="D213" s="8">
        <v>21</v>
      </c>
      <c r="E213" s="8">
        <v>7</v>
      </c>
      <c r="F213" s="8">
        <v>48</v>
      </c>
    </row>
    <row r="214" spans="1:6" x14ac:dyDescent="0.2">
      <c r="A214" s="61">
        <v>44519</v>
      </c>
      <c r="B214" s="60" t="s">
        <v>1592</v>
      </c>
      <c r="C214" s="60">
        <v>78</v>
      </c>
      <c r="D214" s="8">
        <v>19</v>
      </c>
      <c r="E214" s="8">
        <v>0</v>
      </c>
      <c r="F214" s="8">
        <v>0</v>
      </c>
    </row>
    <row r="215" spans="1:6" x14ac:dyDescent="0.2">
      <c r="A215" s="61">
        <v>44522</v>
      </c>
      <c r="B215" s="60" t="s">
        <v>1592</v>
      </c>
      <c r="C215" s="60">
        <v>7</v>
      </c>
      <c r="D215" s="8">
        <v>16</v>
      </c>
      <c r="E215" s="8">
        <v>0</v>
      </c>
      <c r="F215" s="8">
        <v>0</v>
      </c>
    </row>
    <row r="216" spans="1:6" x14ac:dyDescent="0.2">
      <c r="A216" s="61">
        <v>44522</v>
      </c>
      <c r="B216" s="60" t="s">
        <v>1592</v>
      </c>
      <c r="C216" s="60">
        <v>11</v>
      </c>
      <c r="D216" s="8">
        <v>19</v>
      </c>
      <c r="E216" s="8">
        <v>0</v>
      </c>
      <c r="F216" s="8">
        <v>0</v>
      </c>
    </row>
    <row r="217" spans="1:6" x14ac:dyDescent="0.2">
      <c r="A217" s="61">
        <v>44522</v>
      </c>
      <c r="B217" s="60" t="s">
        <v>1592</v>
      </c>
      <c r="C217" s="60">
        <v>32</v>
      </c>
      <c r="D217" s="8">
        <v>22</v>
      </c>
      <c r="E217" s="8">
        <v>0</v>
      </c>
      <c r="F217" s="8">
        <v>0</v>
      </c>
    </row>
    <row r="218" spans="1:6" x14ac:dyDescent="0.2">
      <c r="A218" s="61">
        <v>44522</v>
      </c>
      <c r="B218" s="60" t="s">
        <v>1592</v>
      </c>
      <c r="C218" s="60">
        <v>11</v>
      </c>
      <c r="D218" s="8">
        <v>23</v>
      </c>
      <c r="E218" s="8">
        <v>0</v>
      </c>
      <c r="F218" s="8">
        <v>0</v>
      </c>
    </row>
    <row r="219" spans="1:6" x14ac:dyDescent="0.2">
      <c r="A219" s="61">
        <v>44522</v>
      </c>
      <c r="B219" s="60" t="s">
        <v>1592</v>
      </c>
      <c r="C219" s="60">
        <v>23</v>
      </c>
      <c r="D219" s="8">
        <v>20</v>
      </c>
      <c r="E219" s="8">
        <v>0</v>
      </c>
      <c r="F219" s="8">
        <v>0</v>
      </c>
    </row>
    <row r="220" spans="1:6" x14ac:dyDescent="0.2">
      <c r="A220" s="61">
        <v>44522</v>
      </c>
      <c r="B220" s="60" t="s">
        <v>1592</v>
      </c>
      <c r="C220" s="60">
        <v>9</v>
      </c>
      <c r="D220" s="8">
        <v>20</v>
      </c>
      <c r="E220" s="8">
        <v>0</v>
      </c>
      <c r="F220" s="8">
        <v>0</v>
      </c>
    </row>
    <row r="221" spans="1:6" x14ac:dyDescent="0.2">
      <c r="A221" s="61">
        <v>44522</v>
      </c>
      <c r="B221" s="60" t="s">
        <v>1592</v>
      </c>
      <c r="C221" s="60">
        <v>3</v>
      </c>
      <c r="D221" s="8">
        <v>20</v>
      </c>
      <c r="E221" s="8">
        <v>0</v>
      </c>
      <c r="F221" s="8">
        <v>0</v>
      </c>
    </row>
    <row r="222" spans="1:6" x14ac:dyDescent="0.2">
      <c r="A222" s="61">
        <v>44522</v>
      </c>
      <c r="B222" s="60" t="s">
        <v>1592</v>
      </c>
      <c r="C222" s="60">
        <v>8</v>
      </c>
      <c r="D222" s="8">
        <v>12</v>
      </c>
      <c r="E222" s="8">
        <v>0</v>
      </c>
      <c r="F222" s="8">
        <v>0</v>
      </c>
    </row>
    <row r="223" spans="1:6" x14ac:dyDescent="0.2">
      <c r="A223" s="61">
        <v>44522</v>
      </c>
      <c r="B223" s="60" t="s">
        <v>1592</v>
      </c>
      <c r="C223" s="60">
        <v>17</v>
      </c>
      <c r="D223" s="8">
        <v>16</v>
      </c>
      <c r="E223" s="8">
        <v>0</v>
      </c>
      <c r="F223" s="8">
        <v>0</v>
      </c>
    </row>
    <row r="224" spans="1:6" x14ac:dyDescent="0.2">
      <c r="A224" s="61">
        <v>44522</v>
      </c>
      <c r="B224" s="60" t="s">
        <v>1592</v>
      </c>
      <c r="C224" s="60">
        <v>19</v>
      </c>
      <c r="D224" s="8">
        <v>23</v>
      </c>
      <c r="E224" s="8">
        <v>0</v>
      </c>
      <c r="F224" s="8">
        <v>0</v>
      </c>
    </row>
    <row r="225" spans="1:6" x14ac:dyDescent="0.2">
      <c r="A225" s="61">
        <v>44522</v>
      </c>
      <c r="B225" s="60" t="s">
        <v>1592</v>
      </c>
      <c r="C225" s="60">
        <v>23</v>
      </c>
      <c r="D225" s="8">
        <v>19</v>
      </c>
      <c r="E225" s="8">
        <v>0</v>
      </c>
      <c r="F225" s="8">
        <v>0</v>
      </c>
    </row>
    <row r="226" spans="1:6" x14ac:dyDescent="0.2">
      <c r="A226" s="61">
        <v>44522</v>
      </c>
      <c r="B226" s="60" t="s">
        <v>1592</v>
      </c>
      <c r="C226" s="60">
        <v>18</v>
      </c>
      <c r="D226" s="8">
        <v>23</v>
      </c>
      <c r="E226" s="8">
        <v>0</v>
      </c>
      <c r="F226" s="8">
        <v>0</v>
      </c>
    </row>
    <row r="227" spans="1:6" x14ac:dyDescent="0.2">
      <c r="A227" s="61">
        <v>44522</v>
      </c>
      <c r="B227" s="60" t="s">
        <v>1592</v>
      </c>
      <c r="C227" s="60">
        <v>3</v>
      </c>
      <c r="D227" s="8">
        <v>19</v>
      </c>
      <c r="E227" s="8">
        <v>0</v>
      </c>
      <c r="F227" s="8">
        <v>0</v>
      </c>
    </row>
    <row r="228" spans="1:6" x14ac:dyDescent="0.2">
      <c r="A228" s="61">
        <v>44522</v>
      </c>
      <c r="B228" s="60" t="s">
        <v>1592</v>
      </c>
      <c r="C228" s="60">
        <v>10</v>
      </c>
      <c r="D228" s="8">
        <v>19</v>
      </c>
      <c r="E228" s="8">
        <v>0</v>
      </c>
      <c r="F228" s="8">
        <v>0</v>
      </c>
    </row>
    <row r="229" spans="1:6" x14ac:dyDescent="0.2">
      <c r="A229" s="61">
        <v>44522</v>
      </c>
      <c r="B229" s="60" t="s">
        <v>1592</v>
      </c>
      <c r="C229" s="60">
        <v>13</v>
      </c>
      <c r="D229" s="8">
        <v>14</v>
      </c>
      <c r="E229" s="8">
        <v>0</v>
      </c>
      <c r="F229" s="8">
        <v>0</v>
      </c>
    </row>
    <row r="230" spans="1:6" x14ac:dyDescent="0.2">
      <c r="A230" s="61">
        <v>44522</v>
      </c>
      <c r="B230" s="60" t="s">
        <v>1592</v>
      </c>
      <c r="C230" s="60">
        <v>14</v>
      </c>
      <c r="D230" s="8">
        <v>16</v>
      </c>
      <c r="E230" s="8">
        <v>0</v>
      </c>
      <c r="F230" s="8">
        <v>0</v>
      </c>
    </row>
    <row r="231" spans="1:6" x14ac:dyDescent="0.2">
      <c r="A231" s="61">
        <v>44522</v>
      </c>
      <c r="B231" s="60" t="s">
        <v>1592</v>
      </c>
      <c r="C231" s="60">
        <v>9</v>
      </c>
      <c r="D231" s="8">
        <v>22</v>
      </c>
      <c r="E231" s="8">
        <v>0</v>
      </c>
      <c r="F231" s="8">
        <v>0</v>
      </c>
    </row>
    <row r="232" spans="1:6" x14ac:dyDescent="0.2">
      <c r="A232" s="61">
        <v>44522</v>
      </c>
      <c r="B232" s="60" t="s">
        <v>1592</v>
      </c>
      <c r="C232" s="60">
        <v>3</v>
      </c>
      <c r="D232" s="8">
        <v>21</v>
      </c>
      <c r="E232" s="8">
        <v>0</v>
      </c>
      <c r="F232" s="8">
        <v>0</v>
      </c>
    </row>
    <row r="233" spans="1:6" x14ac:dyDescent="0.2">
      <c r="A233" s="61">
        <v>44522</v>
      </c>
      <c r="B233" s="60" t="s">
        <v>1592</v>
      </c>
      <c r="C233" s="60">
        <v>2</v>
      </c>
      <c r="D233" s="8">
        <v>19</v>
      </c>
      <c r="E233" s="8">
        <v>0</v>
      </c>
      <c r="F233" s="8">
        <v>0</v>
      </c>
    </row>
    <row r="234" spans="1:6" x14ac:dyDescent="0.2">
      <c r="A234" s="61">
        <v>44522</v>
      </c>
      <c r="B234" s="60" t="s">
        <v>1592</v>
      </c>
      <c r="C234" s="60">
        <v>2</v>
      </c>
      <c r="D234" s="8">
        <v>20</v>
      </c>
      <c r="E234" s="8">
        <v>0</v>
      </c>
      <c r="F234" s="8">
        <v>0</v>
      </c>
    </row>
    <row r="235" spans="1:6" x14ac:dyDescent="0.2">
      <c r="A235" s="61">
        <v>44523</v>
      </c>
      <c r="B235" s="60" t="s">
        <v>1592</v>
      </c>
      <c r="C235" s="60">
        <v>2</v>
      </c>
      <c r="D235" s="8">
        <v>19</v>
      </c>
      <c r="E235" s="8">
        <v>0</v>
      </c>
      <c r="F235" s="8">
        <v>0</v>
      </c>
    </row>
    <row r="236" spans="1:6" x14ac:dyDescent="0.2">
      <c r="A236" s="61">
        <v>44523</v>
      </c>
      <c r="B236" s="60" t="s">
        <v>1592</v>
      </c>
      <c r="C236" s="60">
        <v>29</v>
      </c>
      <c r="D236" s="8">
        <v>21</v>
      </c>
      <c r="E236" s="8">
        <v>0</v>
      </c>
      <c r="F236" s="8">
        <v>0</v>
      </c>
    </row>
    <row r="237" spans="1:6" x14ac:dyDescent="0.2">
      <c r="A237" s="61">
        <v>44523</v>
      </c>
      <c r="B237" s="60" t="s">
        <v>1592</v>
      </c>
      <c r="C237" s="60">
        <v>3</v>
      </c>
      <c r="D237" s="8">
        <v>22</v>
      </c>
      <c r="E237" s="8">
        <v>0</v>
      </c>
      <c r="F237" s="8">
        <v>0</v>
      </c>
    </row>
    <row r="238" spans="1:6" x14ac:dyDescent="0.2">
      <c r="A238" s="61">
        <v>44523</v>
      </c>
      <c r="B238" s="60" t="s">
        <v>1592</v>
      </c>
      <c r="C238" s="60">
        <v>11</v>
      </c>
      <c r="D238" s="8">
        <v>18</v>
      </c>
      <c r="E238" s="8">
        <v>0</v>
      </c>
      <c r="F238" s="8">
        <v>0</v>
      </c>
    </row>
    <row r="239" spans="1:6" x14ac:dyDescent="0.2">
      <c r="A239" s="61">
        <v>44523</v>
      </c>
      <c r="B239" s="60" t="s">
        <v>1592</v>
      </c>
      <c r="C239" s="60">
        <v>2</v>
      </c>
      <c r="D239" s="8">
        <v>22</v>
      </c>
      <c r="E239" s="8">
        <v>0</v>
      </c>
      <c r="F239" s="8">
        <v>0</v>
      </c>
    </row>
    <row r="240" spans="1:6" x14ac:dyDescent="0.2">
      <c r="A240" s="61">
        <v>44523</v>
      </c>
      <c r="B240" s="60" t="s">
        <v>1592</v>
      </c>
      <c r="C240" s="60">
        <v>15</v>
      </c>
      <c r="D240" s="8">
        <v>20</v>
      </c>
      <c r="E240" s="8">
        <v>0</v>
      </c>
      <c r="F240" s="8">
        <v>0</v>
      </c>
    </row>
    <row r="241" spans="1:6" x14ac:dyDescent="0.2">
      <c r="A241" s="61">
        <v>44523</v>
      </c>
      <c r="B241" s="60" t="s">
        <v>1592</v>
      </c>
      <c r="C241" s="60">
        <v>2</v>
      </c>
      <c r="D241" s="8">
        <v>14</v>
      </c>
      <c r="E241" s="8">
        <v>0</v>
      </c>
      <c r="F241" s="8">
        <v>0</v>
      </c>
    </row>
    <row r="242" spans="1:6" x14ac:dyDescent="0.2">
      <c r="A242" s="61">
        <v>44523</v>
      </c>
      <c r="B242" s="60" t="s">
        <v>1592</v>
      </c>
      <c r="C242" s="60">
        <v>39</v>
      </c>
      <c r="D242" s="8">
        <v>15</v>
      </c>
      <c r="E242" s="8">
        <v>0</v>
      </c>
      <c r="F242" s="8">
        <v>0</v>
      </c>
    </row>
    <row r="243" spans="1:6" x14ac:dyDescent="0.2">
      <c r="A243" s="61">
        <v>44530</v>
      </c>
      <c r="B243" s="60" t="s">
        <v>1592</v>
      </c>
      <c r="C243" s="60">
        <v>11</v>
      </c>
      <c r="D243" s="8">
        <v>22</v>
      </c>
      <c r="E243" s="8">
        <v>0</v>
      </c>
      <c r="F243" s="8">
        <v>0</v>
      </c>
    </row>
    <row r="244" spans="1:6" x14ac:dyDescent="0.2">
      <c r="A244" s="61">
        <v>44522</v>
      </c>
      <c r="B244" s="60" t="s">
        <v>1592</v>
      </c>
      <c r="C244" s="60">
        <v>14</v>
      </c>
      <c r="D244" s="8">
        <v>21</v>
      </c>
      <c r="E244" s="8">
        <v>1</v>
      </c>
      <c r="F244" s="8">
        <v>1</v>
      </c>
    </row>
    <row r="245" spans="1:6" x14ac:dyDescent="0.2">
      <c r="A245" s="61">
        <v>44522</v>
      </c>
      <c r="B245" s="60" t="s">
        <v>1592</v>
      </c>
      <c r="C245" s="60">
        <v>42</v>
      </c>
      <c r="D245" s="8">
        <v>20</v>
      </c>
      <c r="E245" s="8">
        <v>1</v>
      </c>
      <c r="F245" s="8">
        <v>1</v>
      </c>
    </row>
    <row r="246" spans="1:6" x14ac:dyDescent="0.2">
      <c r="A246" s="61">
        <v>44522</v>
      </c>
      <c r="B246" s="60" t="s">
        <v>1592</v>
      </c>
      <c r="C246" s="60">
        <v>6</v>
      </c>
      <c r="D246" s="8">
        <v>18</v>
      </c>
      <c r="E246" s="8">
        <v>1</v>
      </c>
      <c r="F246" s="8">
        <v>1</v>
      </c>
    </row>
    <row r="247" spans="1:6" x14ac:dyDescent="0.2">
      <c r="A247" s="61">
        <v>44523</v>
      </c>
      <c r="B247" s="60" t="s">
        <v>1592</v>
      </c>
      <c r="C247" s="60">
        <v>6</v>
      </c>
      <c r="D247" s="8">
        <v>21</v>
      </c>
      <c r="E247" s="8">
        <v>1</v>
      </c>
      <c r="F247" s="8">
        <v>1</v>
      </c>
    </row>
    <row r="248" spans="1:6" x14ac:dyDescent="0.2">
      <c r="A248" s="61">
        <v>44523</v>
      </c>
      <c r="B248" s="60" t="s">
        <v>1592</v>
      </c>
      <c r="C248" s="60">
        <v>8</v>
      </c>
      <c r="D248" s="8">
        <v>21</v>
      </c>
      <c r="E248" s="8">
        <v>1</v>
      </c>
      <c r="F248" s="8">
        <v>1</v>
      </c>
    </row>
    <row r="249" spans="1:6" x14ac:dyDescent="0.2">
      <c r="A249" s="61">
        <v>44523</v>
      </c>
      <c r="B249" s="60" t="s">
        <v>1592</v>
      </c>
      <c r="C249" s="60">
        <v>17</v>
      </c>
      <c r="D249" s="8">
        <v>21</v>
      </c>
      <c r="E249" s="8">
        <v>1</v>
      </c>
      <c r="F249" s="8">
        <v>1</v>
      </c>
    </row>
    <row r="250" spans="1:6" x14ac:dyDescent="0.2">
      <c r="A250" s="61">
        <v>44523</v>
      </c>
      <c r="B250" s="60" t="s">
        <v>1592</v>
      </c>
      <c r="C250" s="60">
        <v>2</v>
      </c>
      <c r="D250" s="8">
        <v>16</v>
      </c>
      <c r="E250" s="8">
        <v>1</v>
      </c>
      <c r="F250" s="8">
        <v>1</v>
      </c>
    </row>
    <row r="251" spans="1:6" x14ac:dyDescent="0.2">
      <c r="A251" s="61">
        <v>44523</v>
      </c>
      <c r="B251" s="60" t="s">
        <v>1592</v>
      </c>
      <c r="C251" s="60">
        <v>10</v>
      </c>
      <c r="D251" s="8">
        <v>10</v>
      </c>
      <c r="E251" s="8">
        <v>1</v>
      </c>
      <c r="F251" s="8">
        <v>1</v>
      </c>
    </row>
    <row r="252" spans="1:6" x14ac:dyDescent="0.2">
      <c r="A252" s="61">
        <v>44530</v>
      </c>
      <c r="B252" s="60" t="s">
        <v>1592</v>
      </c>
      <c r="C252" s="60">
        <v>18</v>
      </c>
      <c r="D252" s="8">
        <v>25</v>
      </c>
      <c r="E252" s="8">
        <v>1</v>
      </c>
      <c r="F252" s="8">
        <v>1</v>
      </c>
    </row>
    <row r="253" spans="1:6" x14ac:dyDescent="0.2">
      <c r="A253" s="61">
        <v>44522</v>
      </c>
      <c r="B253" s="60" t="s">
        <v>1592</v>
      </c>
      <c r="C253" s="60">
        <v>13</v>
      </c>
      <c r="D253" s="8">
        <v>19</v>
      </c>
      <c r="E253" s="8">
        <v>2</v>
      </c>
      <c r="F253" s="8">
        <v>2</v>
      </c>
    </row>
    <row r="254" spans="1:6" x14ac:dyDescent="0.2">
      <c r="A254" s="61">
        <v>44521</v>
      </c>
      <c r="B254" s="60" t="s">
        <v>1592</v>
      </c>
      <c r="C254" s="60">
        <v>87</v>
      </c>
      <c r="D254" s="8">
        <v>13</v>
      </c>
      <c r="E254" s="8">
        <v>2</v>
      </c>
      <c r="F254" s="8">
        <v>3</v>
      </c>
    </row>
    <row r="255" spans="1:6" x14ac:dyDescent="0.2">
      <c r="A255" s="61">
        <v>44523</v>
      </c>
      <c r="B255" s="60" t="s">
        <v>1592</v>
      </c>
      <c r="C255" s="60">
        <v>21</v>
      </c>
      <c r="D255" s="8">
        <v>22</v>
      </c>
      <c r="E255" s="8">
        <v>2</v>
      </c>
      <c r="F255" s="8">
        <v>4</v>
      </c>
    </row>
    <row r="256" spans="1:6" x14ac:dyDescent="0.2">
      <c r="A256" s="61">
        <v>44530</v>
      </c>
      <c r="B256" s="60" t="s">
        <v>1592</v>
      </c>
      <c r="C256" s="60">
        <v>21</v>
      </c>
      <c r="D256" s="8">
        <v>20</v>
      </c>
      <c r="E256" s="8">
        <v>3</v>
      </c>
      <c r="F256" s="8">
        <v>4</v>
      </c>
    </row>
    <row r="257" spans="1:6" x14ac:dyDescent="0.2">
      <c r="A257" s="61">
        <v>44530</v>
      </c>
      <c r="B257" s="60" t="s">
        <v>1592</v>
      </c>
      <c r="C257" s="60">
        <v>2</v>
      </c>
      <c r="D257" s="8">
        <v>26</v>
      </c>
      <c r="E257" s="8">
        <v>4</v>
      </c>
      <c r="F257" s="8">
        <v>4</v>
      </c>
    </row>
    <row r="258" spans="1:6" x14ac:dyDescent="0.2">
      <c r="A258" s="61">
        <v>44522</v>
      </c>
      <c r="B258" s="60" t="s">
        <v>1592</v>
      </c>
      <c r="C258" s="60">
        <v>19</v>
      </c>
      <c r="D258" s="8">
        <v>19</v>
      </c>
      <c r="E258" s="8">
        <v>1</v>
      </c>
      <c r="F258" s="8">
        <v>5</v>
      </c>
    </row>
    <row r="259" spans="1:6" x14ac:dyDescent="0.2">
      <c r="A259" s="61">
        <v>44530</v>
      </c>
      <c r="B259" s="60" t="s">
        <v>1592</v>
      </c>
      <c r="C259" s="60">
        <v>8</v>
      </c>
      <c r="D259" s="8">
        <v>23</v>
      </c>
      <c r="E259" s="8">
        <v>4</v>
      </c>
      <c r="F259" s="8">
        <v>5</v>
      </c>
    </row>
    <row r="260" spans="1:6" x14ac:dyDescent="0.2">
      <c r="A260" s="61">
        <v>44530</v>
      </c>
      <c r="B260" s="60" t="s">
        <v>1592</v>
      </c>
      <c r="C260" s="60">
        <v>4</v>
      </c>
      <c r="D260" s="8">
        <v>20</v>
      </c>
      <c r="E260" s="8">
        <v>4</v>
      </c>
      <c r="F260" s="8">
        <v>5</v>
      </c>
    </row>
    <row r="261" spans="1:6" x14ac:dyDescent="0.2">
      <c r="A261" s="61">
        <v>44523</v>
      </c>
      <c r="B261" s="60" t="s">
        <v>1592</v>
      </c>
      <c r="C261" s="60">
        <v>7</v>
      </c>
      <c r="D261" s="8">
        <v>23</v>
      </c>
      <c r="E261" s="8">
        <v>2</v>
      </c>
      <c r="F261" s="8">
        <v>13</v>
      </c>
    </row>
    <row r="262" spans="1:6" x14ac:dyDescent="0.2">
      <c r="A262" s="61">
        <v>44523</v>
      </c>
      <c r="B262" s="60" t="s">
        <v>1592</v>
      </c>
      <c r="C262" s="60">
        <v>48</v>
      </c>
      <c r="D262" s="8">
        <v>19</v>
      </c>
      <c r="E262" s="8">
        <v>9</v>
      </c>
      <c r="F262" s="8">
        <v>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03B3-E133-FA4D-9B65-A9B1F8EDFBA5}">
  <dimension ref="A1:K791"/>
  <sheetViews>
    <sheetView tabSelected="1" workbookViewId="0">
      <selection activeCell="E8" sqref="E8"/>
    </sheetView>
  </sheetViews>
  <sheetFormatPr baseColWidth="10" defaultRowHeight="16" x14ac:dyDescent="0.2"/>
  <cols>
    <col min="1" max="1" width="17.33203125" style="67" bestFit="1" customWidth="1"/>
    <col min="2" max="2" width="20.5" style="67" bestFit="1" customWidth="1"/>
    <col min="3" max="3" width="5.1640625" style="67" bestFit="1" customWidth="1"/>
    <col min="4" max="4" width="7.1640625" style="67" bestFit="1" customWidth="1"/>
    <col min="5" max="5" width="12.1640625" style="67" bestFit="1" customWidth="1"/>
    <col min="6" max="6" width="10.5" style="67" bestFit="1" customWidth="1"/>
    <col min="7" max="7" width="20.33203125" style="67" bestFit="1" customWidth="1"/>
    <col min="8" max="8" width="5.1640625" style="67" bestFit="1" customWidth="1"/>
    <col min="9" max="9" width="9.1640625" style="67" bestFit="1" customWidth="1"/>
    <col min="10" max="10" width="9.6640625" style="67" bestFit="1" customWidth="1"/>
    <col min="11" max="11" width="18.6640625" style="67" bestFit="1" customWidth="1"/>
    <col min="12" max="16384" width="10.83203125" style="67"/>
  </cols>
  <sheetData>
    <row r="1" spans="1:11" ht="17" x14ac:dyDescent="0.2">
      <c r="A1" s="65" t="s">
        <v>2</v>
      </c>
      <c r="B1" s="65" t="s">
        <v>3</v>
      </c>
      <c r="C1" s="65" t="s">
        <v>4</v>
      </c>
      <c r="D1" s="66" t="s">
        <v>5</v>
      </c>
      <c r="E1" s="65" t="s">
        <v>6</v>
      </c>
      <c r="F1" s="65" t="s">
        <v>7</v>
      </c>
      <c r="G1" s="65" t="s">
        <v>1633</v>
      </c>
      <c r="H1" s="65" t="s">
        <v>8</v>
      </c>
      <c r="I1" s="65" t="s">
        <v>9</v>
      </c>
      <c r="J1" s="64" t="s">
        <v>0</v>
      </c>
      <c r="K1" s="64" t="s">
        <v>1</v>
      </c>
    </row>
    <row r="2" spans="1:11" x14ac:dyDescent="0.2">
      <c r="A2" s="71" t="s">
        <v>38</v>
      </c>
      <c r="B2" s="68" t="s">
        <v>20</v>
      </c>
      <c r="C2" s="68" t="s">
        <v>21</v>
      </c>
      <c r="D2" s="72">
        <v>2.72</v>
      </c>
      <c r="E2" s="72">
        <v>86</v>
      </c>
      <c r="F2" s="70" t="s">
        <v>36</v>
      </c>
      <c r="G2" s="69" t="s">
        <v>35</v>
      </c>
      <c r="H2" s="68">
        <v>2018</v>
      </c>
      <c r="I2" s="67" t="s">
        <v>17</v>
      </c>
      <c r="J2" s="67" t="s">
        <v>10</v>
      </c>
      <c r="K2" s="67" t="s">
        <v>11</v>
      </c>
    </row>
    <row r="3" spans="1:11" x14ac:dyDescent="0.2">
      <c r="A3" s="71" t="s">
        <v>39</v>
      </c>
      <c r="B3" s="68" t="s">
        <v>20</v>
      </c>
      <c r="C3" s="68" t="s">
        <v>21</v>
      </c>
      <c r="D3" s="72">
        <v>2.78</v>
      </c>
      <c r="E3" s="72">
        <v>74</v>
      </c>
      <c r="F3" s="70" t="s">
        <v>36</v>
      </c>
      <c r="G3" s="69" t="s">
        <v>35</v>
      </c>
      <c r="H3" s="68">
        <v>2018</v>
      </c>
      <c r="I3" s="67" t="s">
        <v>17</v>
      </c>
      <c r="J3" s="67" t="s">
        <v>10</v>
      </c>
      <c r="K3" s="67" t="s">
        <v>11</v>
      </c>
    </row>
    <row r="4" spans="1:11" x14ac:dyDescent="0.2">
      <c r="A4" s="71" t="s">
        <v>43</v>
      </c>
      <c r="B4" s="68" t="s">
        <v>20</v>
      </c>
      <c r="C4" s="68" t="s">
        <v>21</v>
      </c>
      <c r="D4" s="72">
        <v>3.61</v>
      </c>
      <c r="E4" s="72">
        <v>102</v>
      </c>
      <c r="F4" s="70" t="s">
        <v>36</v>
      </c>
      <c r="G4" s="69" t="s">
        <v>35</v>
      </c>
      <c r="H4" s="68">
        <v>2018</v>
      </c>
      <c r="I4" s="67" t="s">
        <v>17</v>
      </c>
      <c r="J4" s="67" t="s">
        <v>10</v>
      </c>
      <c r="K4" s="67" t="s">
        <v>11</v>
      </c>
    </row>
    <row r="5" spans="1:11" x14ac:dyDescent="0.2">
      <c r="A5" s="71" t="s">
        <v>45</v>
      </c>
      <c r="B5" s="68" t="s">
        <v>20</v>
      </c>
      <c r="C5" s="68" t="s">
        <v>21</v>
      </c>
      <c r="D5" s="72">
        <v>3.7</v>
      </c>
      <c r="E5" s="72">
        <v>102</v>
      </c>
      <c r="F5" s="70" t="s">
        <v>36</v>
      </c>
      <c r="G5" s="69" t="s">
        <v>35</v>
      </c>
      <c r="H5" s="68">
        <v>2018</v>
      </c>
      <c r="I5" s="67" t="s">
        <v>17</v>
      </c>
      <c r="J5" s="67" t="s">
        <v>10</v>
      </c>
      <c r="K5" s="67" t="s">
        <v>11</v>
      </c>
    </row>
    <row r="6" spans="1:11" x14ac:dyDescent="0.2">
      <c r="A6" s="71" t="s">
        <v>46</v>
      </c>
      <c r="B6" s="68" t="s">
        <v>20</v>
      </c>
      <c r="C6" s="68" t="s">
        <v>21</v>
      </c>
      <c r="D6" s="72">
        <v>3.79</v>
      </c>
      <c r="E6" s="72">
        <v>91</v>
      </c>
      <c r="F6" s="70" t="s">
        <v>36</v>
      </c>
      <c r="G6" s="69" t="s">
        <v>35</v>
      </c>
      <c r="H6" s="68">
        <v>2018</v>
      </c>
      <c r="I6" s="67" t="s">
        <v>17</v>
      </c>
      <c r="J6" s="67" t="s">
        <v>10</v>
      </c>
      <c r="K6" s="67" t="s">
        <v>11</v>
      </c>
    </row>
    <row r="7" spans="1:11" x14ac:dyDescent="0.2">
      <c r="A7" s="71" t="s">
        <v>49</v>
      </c>
      <c r="B7" s="68" t="s">
        <v>20</v>
      </c>
      <c r="C7" s="68" t="s">
        <v>21</v>
      </c>
      <c r="D7" s="72">
        <v>4.1399999999999997</v>
      </c>
      <c r="E7" s="72">
        <v>105</v>
      </c>
      <c r="F7" s="70" t="s">
        <v>36</v>
      </c>
      <c r="G7" s="69" t="s">
        <v>35</v>
      </c>
      <c r="H7" s="68">
        <v>2018</v>
      </c>
      <c r="I7" s="67" t="s">
        <v>17</v>
      </c>
      <c r="J7" s="67" t="s">
        <v>10</v>
      </c>
      <c r="K7" s="67" t="s">
        <v>11</v>
      </c>
    </row>
    <row r="8" spans="1:11" x14ac:dyDescent="0.2">
      <c r="A8" s="71" t="s">
        <v>248</v>
      </c>
      <c r="B8" s="68" t="s">
        <v>27</v>
      </c>
      <c r="C8" s="68" t="s">
        <v>21</v>
      </c>
      <c r="D8" s="72">
        <v>2.48</v>
      </c>
      <c r="E8" s="72">
        <v>38</v>
      </c>
      <c r="F8" s="70" t="s">
        <v>36</v>
      </c>
      <c r="G8" s="68" t="s">
        <v>35</v>
      </c>
      <c r="H8" s="68">
        <v>2018</v>
      </c>
      <c r="I8" s="67" t="s">
        <v>17</v>
      </c>
      <c r="J8" s="67" t="s">
        <v>10</v>
      </c>
      <c r="K8" s="67" t="s">
        <v>11</v>
      </c>
    </row>
    <row r="9" spans="1:11" x14ac:dyDescent="0.2">
      <c r="A9" s="71" t="s">
        <v>254</v>
      </c>
      <c r="B9" s="68" t="s">
        <v>27</v>
      </c>
      <c r="C9" s="68" t="s">
        <v>21</v>
      </c>
      <c r="D9" s="72">
        <v>4.2</v>
      </c>
      <c r="E9" s="72">
        <v>123</v>
      </c>
      <c r="F9" s="70" t="s">
        <v>36</v>
      </c>
      <c r="G9" s="68" t="s">
        <v>35</v>
      </c>
      <c r="H9" s="68">
        <v>2018</v>
      </c>
      <c r="I9" s="67" t="s">
        <v>17</v>
      </c>
      <c r="J9" s="67" t="s">
        <v>10</v>
      </c>
      <c r="K9" s="67" t="s">
        <v>11</v>
      </c>
    </row>
    <row r="10" spans="1:11" x14ac:dyDescent="0.2">
      <c r="A10" s="71" t="s">
        <v>259</v>
      </c>
      <c r="B10" s="68" t="s">
        <v>27</v>
      </c>
      <c r="C10" s="68" t="s">
        <v>21</v>
      </c>
      <c r="D10" s="72">
        <v>5.09</v>
      </c>
      <c r="E10" s="72">
        <v>120</v>
      </c>
      <c r="F10" s="70" t="s">
        <v>36</v>
      </c>
      <c r="G10" s="68" t="s">
        <v>35</v>
      </c>
      <c r="H10" s="68">
        <v>2018</v>
      </c>
      <c r="I10" s="67" t="s">
        <v>17</v>
      </c>
      <c r="J10" s="67" t="s">
        <v>10</v>
      </c>
      <c r="K10" s="67" t="s">
        <v>11</v>
      </c>
    </row>
    <row r="11" spans="1:11" x14ac:dyDescent="0.2">
      <c r="A11" s="71" t="s">
        <v>345</v>
      </c>
      <c r="B11" s="68" t="s">
        <v>20</v>
      </c>
      <c r="C11" s="68" t="s">
        <v>21</v>
      </c>
      <c r="D11" s="72">
        <v>0.05</v>
      </c>
      <c r="E11" s="72">
        <v>4</v>
      </c>
      <c r="F11" s="69" t="s">
        <v>33</v>
      </c>
      <c r="G11" s="69" t="s">
        <v>342</v>
      </c>
      <c r="H11" s="68">
        <v>2018</v>
      </c>
      <c r="I11" s="67" t="s">
        <v>17</v>
      </c>
      <c r="J11" s="67" t="s">
        <v>10</v>
      </c>
      <c r="K11" s="67" t="s">
        <v>11</v>
      </c>
    </row>
    <row r="12" spans="1:11" x14ac:dyDescent="0.2">
      <c r="A12" s="71" t="s">
        <v>346</v>
      </c>
      <c r="B12" s="68" t="s">
        <v>20</v>
      </c>
      <c r="C12" s="68" t="s">
        <v>21</v>
      </c>
      <c r="D12" s="72">
        <v>0.67</v>
      </c>
      <c r="E12" s="72">
        <v>25</v>
      </c>
      <c r="F12" s="69" t="s">
        <v>33</v>
      </c>
      <c r="G12" s="69" t="s">
        <v>342</v>
      </c>
      <c r="H12" s="68">
        <v>2018</v>
      </c>
      <c r="I12" s="67" t="s">
        <v>17</v>
      </c>
      <c r="J12" s="67" t="s">
        <v>10</v>
      </c>
      <c r="K12" s="67" t="s">
        <v>11</v>
      </c>
    </row>
    <row r="13" spans="1:11" x14ac:dyDescent="0.2">
      <c r="A13" s="71" t="s">
        <v>347</v>
      </c>
      <c r="B13" s="68" t="s">
        <v>20</v>
      </c>
      <c r="C13" s="68" t="s">
        <v>21</v>
      </c>
      <c r="D13" s="72">
        <v>1.24</v>
      </c>
      <c r="E13" s="72">
        <v>32</v>
      </c>
      <c r="F13" s="69" t="s">
        <v>33</v>
      </c>
      <c r="G13" s="69" t="s">
        <v>342</v>
      </c>
      <c r="H13" s="68">
        <v>2018</v>
      </c>
      <c r="I13" s="67" t="s">
        <v>17</v>
      </c>
      <c r="J13" s="67" t="s">
        <v>10</v>
      </c>
      <c r="K13" s="67" t="s">
        <v>11</v>
      </c>
    </row>
    <row r="14" spans="1:11" x14ac:dyDescent="0.2">
      <c r="A14" s="71" t="s">
        <v>349</v>
      </c>
      <c r="B14" s="68" t="s">
        <v>20</v>
      </c>
      <c r="C14" s="68" t="s">
        <v>21</v>
      </c>
      <c r="D14" s="72">
        <v>1.48</v>
      </c>
      <c r="E14" s="72">
        <v>27</v>
      </c>
      <c r="F14" s="69" t="s">
        <v>33</v>
      </c>
      <c r="G14" s="69" t="s">
        <v>342</v>
      </c>
      <c r="H14" s="68">
        <v>2018</v>
      </c>
      <c r="I14" s="67" t="s">
        <v>17</v>
      </c>
      <c r="J14" s="67" t="s">
        <v>10</v>
      </c>
      <c r="K14" s="67" t="s">
        <v>11</v>
      </c>
    </row>
    <row r="15" spans="1:11" x14ac:dyDescent="0.2">
      <c r="A15" s="71" t="s">
        <v>350</v>
      </c>
      <c r="B15" s="68" t="s">
        <v>20</v>
      </c>
      <c r="C15" s="68" t="s">
        <v>21</v>
      </c>
      <c r="D15" s="72">
        <v>1.82</v>
      </c>
      <c r="E15" s="72">
        <v>6</v>
      </c>
      <c r="F15" s="69" t="s">
        <v>33</v>
      </c>
      <c r="G15" s="69" t="s">
        <v>342</v>
      </c>
      <c r="H15" s="68">
        <v>2018</v>
      </c>
      <c r="I15" s="67" t="s">
        <v>17</v>
      </c>
      <c r="J15" s="67" t="s">
        <v>10</v>
      </c>
      <c r="K15" s="67" t="s">
        <v>11</v>
      </c>
    </row>
    <row r="16" spans="1:11" x14ac:dyDescent="0.2">
      <c r="A16" s="71" t="s">
        <v>352</v>
      </c>
      <c r="B16" s="68" t="s">
        <v>20</v>
      </c>
      <c r="C16" s="68" t="s">
        <v>21</v>
      </c>
      <c r="D16" s="72">
        <v>2.11</v>
      </c>
      <c r="E16" s="72">
        <v>28</v>
      </c>
      <c r="F16" s="69" t="s">
        <v>33</v>
      </c>
      <c r="G16" s="69" t="s">
        <v>342</v>
      </c>
      <c r="H16" s="68">
        <v>2018</v>
      </c>
      <c r="I16" s="67" t="s">
        <v>17</v>
      </c>
      <c r="J16" s="67" t="s">
        <v>10</v>
      </c>
      <c r="K16" s="67" t="s">
        <v>11</v>
      </c>
    </row>
    <row r="17" spans="1:11" x14ac:dyDescent="0.2">
      <c r="A17" s="71" t="s">
        <v>388</v>
      </c>
      <c r="B17" s="68" t="s">
        <v>27</v>
      </c>
      <c r="C17" s="68" t="s">
        <v>21</v>
      </c>
      <c r="D17" s="72">
        <v>0.03</v>
      </c>
      <c r="E17" s="72">
        <v>3</v>
      </c>
      <c r="F17" s="69" t="s">
        <v>33</v>
      </c>
      <c r="G17" s="69" t="s">
        <v>342</v>
      </c>
      <c r="H17" s="68">
        <v>2018</v>
      </c>
      <c r="I17" s="67" t="s">
        <v>17</v>
      </c>
      <c r="J17" s="67" t="s">
        <v>10</v>
      </c>
      <c r="K17" s="67" t="s">
        <v>11</v>
      </c>
    </row>
    <row r="18" spans="1:11" x14ac:dyDescent="0.2">
      <c r="A18" s="71" t="s">
        <v>389</v>
      </c>
      <c r="B18" s="68" t="s">
        <v>27</v>
      </c>
      <c r="C18" s="68" t="s">
        <v>21</v>
      </c>
      <c r="D18" s="72">
        <v>1.26</v>
      </c>
      <c r="E18" s="72">
        <v>12</v>
      </c>
      <c r="F18" s="69" t="s">
        <v>33</v>
      </c>
      <c r="G18" s="69" t="s">
        <v>342</v>
      </c>
      <c r="H18" s="68">
        <v>2018</v>
      </c>
      <c r="I18" s="67" t="s">
        <v>17</v>
      </c>
      <c r="J18" s="67" t="s">
        <v>10</v>
      </c>
      <c r="K18" s="67" t="s">
        <v>11</v>
      </c>
    </row>
    <row r="19" spans="1:11" x14ac:dyDescent="0.2">
      <c r="A19" s="71" t="s">
        <v>390</v>
      </c>
      <c r="B19" s="68" t="s">
        <v>27</v>
      </c>
      <c r="C19" s="68" t="s">
        <v>21</v>
      </c>
      <c r="D19" s="72">
        <v>1.49</v>
      </c>
      <c r="E19" s="72">
        <v>13</v>
      </c>
      <c r="F19" s="69" t="s">
        <v>33</v>
      </c>
      <c r="G19" s="69" t="s">
        <v>342</v>
      </c>
      <c r="H19" s="68">
        <v>2018</v>
      </c>
      <c r="I19" s="67" t="s">
        <v>17</v>
      </c>
      <c r="J19" s="67" t="s">
        <v>10</v>
      </c>
      <c r="K19" s="67" t="s">
        <v>11</v>
      </c>
    </row>
    <row r="20" spans="1:11" x14ac:dyDescent="0.2">
      <c r="A20" s="71" t="s">
        <v>391</v>
      </c>
      <c r="B20" s="68" t="s">
        <v>27</v>
      </c>
      <c r="C20" s="68" t="s">
        <v>21</v>
      </c>
      <c r="D20" s="72">
        <v>1.83</v>
      </c>
      <c r="E20" s="72">
        <v>49</v>
      </c>
      <c r="F20" s="69" t="s">
        <v>33</v>
      </c>
      <c r="G20" s="69" t="s">
        <v>342</v>
      </c>
      <c r="H20" s="68">
        <v>2018</v>
      </c>
      <c r="I20" s="67" t="s">
        <v>17</v>
      </c>
      <c r="J20" s="67" t="s">
        <v>10</v>
      </c>
      <c r="K20" s="67" t="s">
        <v>11</v>
      </c>
    </row>
    <row r="21" spans="1:11" x14ac:dyDescent="0.2">
      <c r="A21" s="71" t="s">
        <v>392</v>
      </c>
      <c r="B21" s="68" t="s">
        <v>27</v>
      </c>
      <c r="C21" s="68" t="s">
        <v>21</v>
      </c>
      <c r="D21" s="72">
        <v>1.92</v>
      </c>
      <c r="E21" s="72">
        <v>18</v>
      </c>
      <c r="F21" s="69" t="s">
        <v>33</v>
      </c>
      <c r="G21" s="69" t="s">
        <v>342</v>
      </c>
      <c r="H21" s="68">
        <v>2018</v>
      </c>
      <c r="I21" s="67" t="s">
        <v>17</v>
      </c>
      <c r="J21" s="67" t="s">
        <v>10</v>
      </c>
      <c r="K21" s="67" t="s">
        <v>11</v>
      </c>
    </row>
    <row r="22" spans="1:11" x14ac:dyDescent="0.2">
      <c r="A22" s="70" t="s">
        <v>399</v>
      </c>
      <c r="B22" s="70" t="s">
        <v>20</v>
      </c>
      <c r="C22" s="70" t="s">
        <v>21</v>
      </c>
      <c r="D22" s="70">
        <v>6.9</v>
      </c>
      <c r="E22" s="70">
        <v>53</v>
      </c>
      <c r="F22" s="67" t="s">
        <v>36</v>
      </c>
      <c r="G22" s="70" t="s">
        <v>35</v>
      </c>
      <c r="H22" s="70">
        <v>2020</v>
      </c>
      <c r="I22" s="67" t="s">
        <v>17</v>
      </c>
      <c r="J22" s="67" t="s">
        <v>397</v>
      </c>
      <c r="K22" s="67" t="s">
        <v>11</v>
      </c>
    </row>
    <row r="23" spans="1:11" x14ac:dyDescent="0.2">
      <c r="A23" s="70" t="s">
        <v>400</v>
      </c>
      <c r="B23" s="70" t="s">
        <v>20</v>
      </c>
      <c r="C23" s="70" t="s">
        <v>21</v>
      </c>
      <c r="D23" s="70">
        <v>10.23</v>
      </c>
      <c r="E23" s="70">
        <v>78</v>
      </c>
      <c r="F23" s="67" t="s">
        <v>36</v>
      </c>
      <c r="G23" s="70" t="s">
        <v>35</v>
      </c>
      <c r="H23" s="70">
        <v>2020</v>
      </c>
      <c r="I23" s="67" t="s">
        <v>17</v>
      </c>
      <c r="J23" s="67" t="s">
        <v>397</v>
      </c>
      <c r="K23" s="67" t="s">
        <v>11</v>
      </c>
    </row>
    <row r="24" spans="1:11" x14ac:dyDescent="0.2">
      <c r="A24" s="70" t="s">
        <v>404</v>
      </c>
      <c r="B24" s="70" t="s">
        <v>20</v>
      </c>
      <c r="C24" s="70" t="s">
        <v>21</v>
      </c>
      <c r="D24" s="70">
        <v>6.11</v>
      </c>
      <c r="E24" s="70">
        <v>48</v>
      </c>
      <c r="F24" s="67" t="s">
        <v>36</v>
      </c>
      <c r="G24" s="70" t="s">
        <v>35</v>
      </c>
      <c r="H24" s="70">
        <v>2020</v>
      </c>
      <c r="I24" s="67" t="s">
        <v>17</v>
      </c>
      <c r="J24" s="67" t="s">
        <v>397</v>
      </c>
      <c r="K24" s="67" t="s">
        <v>11</v>
      </c>
    </row>
    <row r="25" spans="1:11" x14ac:dyDescent="0.2">
      <c r="A25" s="70" t="s">
        <v>406</v>
      </c>
      <c r="B25" s="70" t="s">
        <v>20</v>
      </c>
      <c r="C25" s="70" t="s">
        <v>21</v>
      </c>
      <c r="D25" s="70">
        <v>6.75</v>
      </c>
      <c r="E25" s="70">
        <v>51</v>
      </c>
      <c r="F25" s="67" t="s">
        <v>36</v>
      </c>
      <c r="G25" s="70" t="s">
        <v>35</v>
      </c>
      <c r="H25" s="70">
        <v>2020</v>
      </c>
      <c r="I25" s="67" t="s">
        <v>17</v>
      </c>
      <c r="J25" s="67" t="s">
        <v>397</v>
      </c>
      <c r="K25" s="67" t="s">
        <v>11</v>
      </c>
    </row>
    <row r="26" spans="1:11" x14ac:dyDescent="0.2">
      <c r="A26" s="70" t="s">
        <v>407</v>
      </c>
      <c r="B26" s="70" t="s">
        <v>20</v>
      </c>
      <c r="C26" s="70" t="s">
        <v>21</v>
      </c>
      <c r="D26" s="70">
        <v>6.12</v>
      </c>
      <c r="E26" s="70">
        <v>47</v>
      </c>
      <c r="F26" s="67" t="s">
        <v>36</v>
      </c>
      <c r="G26" s="70" t="s">
        <v>35</v>
      </c>
      <c r="H26" s="70">
        <v>2020</v>
      </c>
      <c r="I26" s="67" t="s">
        <v>17</v>
      </c>
      <c r="J26" s="67" t="s">
        <v>397</v>
      </c>
      <c r="K26" s="67" t="s">
        <v>11</v>
      </c>
    </row>
    <row r="27" spans="1:11" x14ac:dyDescent="0.2">
      <c r="A27" s="70" t="s">
        <v>408</v>
      </c>
      <c r="B27" s="70" t="s">
        <v>20</v>
      </c>
      <c r="C27" s="70" t="s">
        <v>21</v>
      </c>
      <c r="D27" s="70">
        <v>6.39</v>
      </c>
      <c r="E27" s="70">
        <v>49</v>
      </c>
      <c r="F27" s="67" t="s">
        <v>36</v>
      </c>
      <c r="G27" s="70" t="s">
        <v>35</v>
      </c>
      <c r="H27" s="70">
        <v>2020</v>
      </c>
      <c r="I27" s="67" t="s">
        <v>17</v>
      </c>
      <c r="J27" s="67" t="s">
        <v>397</v>
      </c>
      <c r="K27" s="67" t="s">
        <v>11</v>
      </c>
    </row>
    <row r="28" spans="1:11" hidden="1" x14ac:dyDescent="0.2">
      <c r="A28" s="68" t="s">
        <v>122</v>
      </c>
      <c r="B28" s="68" t="s">
        <v>13</v>
      </c>
      <c r="C28" s="68" t="s">
        <v>14</v>
      </c>
      <c r="D28" s="70" t="s">
        <v>22</v>
      </c>
      <c r="E28" s="70" t="s">
        <v>22</v>
      </c>
      <c r="F28" s="70" t="s">
        <v>22</v>
      </c>
      <c r="G28" s="68" t="s">
        <v>23</v>
      </c>
      <c r="H28" s="68">
        <v>2022</v>
      </c>
      <c r="I28" s="67" t="s">
        <v>17</v>
      </c>
      <c r="J28" s="67" t="s">
        <v>10</v>
      </c>
      <c r="K28" s="67" t="s">
        <v>11</v>
      </c>
    </row>
    <row r="29" spans="1:11" hidden="1" x14ac:dyDescent="0.2">
      <c r="A29" s="68" t="s">
        <v>123</v>
      </c>
      <c r="B29" s="68" t="s">
        <v>13</v>
      </c>
      <c r="C29" s="68" t="s">
        <v>14</v>
      </c>
      <c r="D29" s="70" t="s">
        <v>22</v>
      </c>
      <c r="E29" s="70" t="s">
        <v>22</v>
      </c>
      <c r="F29" s="70" t="s">
        <v>22</v>
      </c>
      <c r="G29" s="68" t="s">
        <v>23</v>
      </c>
      <c r="H29" s="68">
        <v>2022</v>
      </c>
      <c r="I29" s="67" t="s">
        <v>17</v>
      </c>
      <c r="J29" s="67" t="s">
        <v>10</v>
      </c>
      <c r="K29" s="67" t="s">
        <v>11</v>
      </c>
    </row>
    <row r="30" spans="1:11" hidden="1" x14ac:dyDescent="0.2">
      <c r="A30" s="70" t="s">
        <v>124</v>
      </c>
      <c r="B30" s="68" t="s">
        <v>13</v>
      </c>
      <c r="C30" s="70" t="s">
        <v>14</v>
      </c>
      <c r="D30" s="70" t="s">
        <v>22</v>
      </c>
      <c r="E30" s="70" t="s">
        <v>22</v>
      </c>
      <c r="F30" s="70" t="s">
        <v>22</v>
      </c>
      <c r="G30" s="70" t="s">
        <v>23</v>
      </c>
      <c r="H30" s="69">
        <v>2021</v>
      </c>
      <c r="I30" s="67" t="s">
        <v>17</v>
      </c>
      <c r="J30" s="67" t="s">
        <v>10</v>
      </c>
      <c r="K30" s="67" t="s">
        <v>18</v>
      </c>
    </row>
    <row r="31" spans="1:11" hidden="1" x14ac:dyDescent="0.2">
      <c r="A31" s="70" t="s">
        <v>125</v>
      </c>
      <c r="B31" s="68" t="s">
        <v>13</v>
      </c>
      <c r="C31" s="70" t="s">
        <v>14</v>
      </c>
      <c r="D31" s="70" t="s">
        <v>22</v>
      </c>
      <c r="E31" s="70" t="s">
        <v>22</v>
      </c>
      <c r="F31" s="70" t="s">
        <v>22</v>
      </c>
      <c r="G31" s="70" t="s">
        <v>23</v>
      </c>
      <c r="H31" s="69">
        <v>2021</v>
      </c>
      <c r="I31" s="67" t="s">
        <v>17</v>
      </c>
      <c r="J31" s="67" t="s">
        <v>10</v>
      </c>
      <c r="K31" s="67" t="s">
        <v>18</v>
      </c>
    </row>
    <row r="32" spans="1:11" hidden="1" x14ac:dyDescent="0.2">
      <c r="A32" s="70" t="s">
        <v>126</v>
      </c>
      <c r="B32" s="68" t="s">
        <v>13</v>
      </c>
      <c r="C32" s="70" t="s">
        <v>14</v>
      </c>
      <c r="D32" s="70" t="s">
        <v>22</v>
      </c>
      <c r="E32" s="70" t="s">
        <v>22</v>
      </c>
      <c r="F32" s="70" t="s">
        <v>22</v>
      </c>
      <c r="G32" s="70" t="s">
        <v>23</v>
      </c>
      <c r="H32" s="69">
        <v>2021</v>
      </c>
      <c r="I32" s="67" t="s">
        <v>17</v>
      </c>
      <c r="J32" s="67" t="s">
        <v>10</v>
      </c>
      <c r="K32" s="67" t="s">
        <v>18</v>
      </c>
    </row>
    <row r="33" spans="1:11" hidden="1" x14ac:dyDescent="0.2">
      <c r="A33" s="70" t="s">
        <v>127</v>
      </c>
      <c r="B33" s="68" t="s">
        <v>13</v>
      </c>
      <c r="C33" s="70" t="s">
        <v>14</v>
      </c>
      <c r="D33" s="70" t="s">
        <v>22</v>
      </c>
      <c r="E33" s="70" t="s">
        <v>22</v>
      </c>
      <c r="F33" s="70" t="s">
        <v>22</v>
      </c>
      <c r="G33" s="70" t="s">
        <v>23</v>
      </c>
      <c r="H33" s="69">
        <v>2021</v>
      </c>
      <c r="I33" s="67" t="s">
        <v>17</v>
      </c>
      <c r="J33" s="67" t="s">
        <v>10</v>
      </c>
      <c r="K33" s="67" t="s">
        <v>18</v>
      </c>
    </row>
    <row r="34" spans="1:11" hidden="1" x14ac:dyDescent="0.2">
      <c r="A34" s="70" t="s">
        <v>128</v>
      </c>
      <c r="B34" s="68" t="s">
        <v>13</v>
      </c>
      <c r="C34" s="70" t="s">
        <v>14</v>
      </c>
      <c r="D34" s="70" t="s">
        <v>22</v>
      </c>
      <c r="E34" s="70" t="s">
        <v>22</v>
      </c>
      <c r="F34" s="70" t="s">
        <v>22</v>
      </c>
      <c r="G34" s="70" t="s">
        <v>23</v>
      </c>
      <c r="H34" s="69">
        <v>2021</v>
      </c>
      <c r="I34" s="67" t="s">
        <v>17</v>
      </c>
      <c r="J34" s="67" t="s">
        <v>10</v>
      </c>
      <c r="K34" s="67" t="s">
        <v>18</v>
      </c>
    </row>
    <row r="35" spans="1:11" hidden="1" x14ac:dyDescent="0.2">
      <c r="A35" s="70" t="s">
        <v>129</v>
      </c>
      <c r="B35" s="68" t="s">
        <v>13</v>
      </c>
      <c r="C35" s="70" t="s">
        <v>14</v>
      </c>
      <c r="D35" s="70" t="s">
        <v>22</v>
      </c>
      <c r="E35" s="70" t="s">
        <v>22</v>
      </c>
      <c r="F35" s="70" t="s">
        <v>22</v>
      </c>
      <c r="G35" s="70" t="s">
        <v>23</v>
      </c>
      <c r="H35" s="69">
        <v>2021</v>
      </c>
      <c r="I35" s="67" t="s">
        <v>17</v>
      </c>
      <c r="J35" s="67" t="s">
        <v>10</v>
      </c>
      <c r="K35" s="67" t="s">
        <v>18</v>
      </c>
    </row>
    <row r="36" spans="1:11" hidden="1" x14ac:dyDescent="0.2">
      <c r="A36" s="70" t="s">
        <v>130</v>
      </c>
      <c r="B36" s="68" t="s">
        <v>13</v>
      </c>
      <c r="C36" s="70" t="s">
        <v>14</v>
      </c>
      <c r="D36" s="70" t="s">
        <v>22</v>
      </c>
      <c r="E36" s="70" t="s">
        <v>22</v>
      </c>
      <c r="F36" s="70" t="s">
        <v>22</v>
      </c>
      <c r="G36" s="70" t="s">
        <v>23</v>
      </c>
      <c r="H36" s="69">
        <v>2021</v>
      </c>
      <c r="I36" s="67" t="s">
        <v>17</v>
      </c>
      <c r="J36" s="67" t="s">
        <v>10</v>
      </c>
      <c r="K36" s="67" t="s">
        <v>18</v>
      </c>
    </row>
    <row r="37" spans="1:11" hidden="1" x14ac:dyDescent="0.2">
      <c r="A37" s="70" t="s">
        <v>131</v>
      </c>
      <c r="B37" s="68" t="s">
        <v>13</v>
      </c>
      <c r="C37" s="70" t="s">
        <v>14</v>
      </c>
      <c r="D37" s="70" t="s">
        <v>22</v>
      </c>
      <c r="E37" s="70" t="s">
        <v>22</v>
      </c>
      <c r="F37" s="70" t="s">
        <v>22</v>
      </c>
      <c r="G37" s="70" t="s">
        <v>23</v>
      </c>
      <c r="H37" s="69">
        <v>2021</v>
      </c>
      <c r="I37" s="67" t="s">
        <v>17</v>
      </c>
      <c r="J37" s="67" t="s">
        <v>10</v>
      </c>
      <c r="K37" s="67" t="s">
        <v>18</v>
      </c>
    </row>
    <row r="38" spans="1:11" hidden="1" x14ac:dyDescent="0.2">
      <c r="A38" s="70" t="s">
        <v>132</v>
      </c>
      <c r="B38" s="68" t="s">
        <v>13</v>
      </c>
      <c r="C38" s="70" t="s">
        <v>14</v>
      </c>
      <c r="D38" s="70" t="s">
        <v>22</v>
      </c>
      <c r="E38" s="70" t="s">
        <v>22</v>
      </c>
      <c r="F38" s="70" t="s">
        <v>22</v>
      </c>
      <c r="G38" s="70" t="s">
        <v>23</v>
      </c>
      <c r="H38" s="69">
        <v>2021</v>
      </c>
      <c r="I38" s="67" t="s">
        <v>17</v>
      </c>
      <c r="J38" s="67" t="s">
        <v>10</v>
      </c>
      <c r="K38" s="67" t="s">
        <v>18</v>
      </c>
    </row>
    <row r="39" spans="1:11" hidden="1" x14ac:dyDescent="0.2">
      <c r="A39" s="70" t="s">
        <v>133</v>
      </c>
      <c r="B39" s="68" t="s">
        <v>13</v>
      </c>
      <c r="C39" s="70" t="s">
        <v>14</v>
      </c>
      <c r="D39" s="70" t="s">
        <v>22</v>
      </c>
      <c r="E39" s="70" t="s">
        <v>22</v>
      </c>
      <c r="F39" s="70" t="s">
        <v>22</v>
      </c>
      <c r="G39" s="70" t="s">
        <v>23</v>
      </c>
      <c r="H39" s="69">
        <v>2021</v>
      </c>
      <c r="I39" s="67" t="s">
        <v>17</v>
      </c>
      <c r="J39" s="67" t="s">
        <v>10</v>
      </c>
      <c r="K39" s="67" t="s">
        <v>18</v>
      </c>
    </row>
    <row r="40" spans="1:11" hidden="1" x14ac:dyDescent="0.2">
      <c r="A40" s="70" t="s">
        <v>134</v>
      </c>
      <c r="B40" s="68" t="s">
        <v>13</v>
      </c>
      <c r="C40" s="70" t="s">
        <v>14</v>
      </c>
      <c r="D40" s="70" t="s">
        <v>22</v>
      </c>
      <c r="E40" s="70" t="s">
        <v>22</v>
      </c>
      <c r="F40" s="70" t="s">
        <v>22</v>
      </c>
      <c r="G40" s="70" t="s">
        <v>23</v>
      </c>
      <c r="H40" s="69">
        <v>2021</v>
      </c>
      <c r="I40" s="67" t="s">
        <v>17</v>
      </c>
      <c r="J40" s="67" t="s">
        <v>10</v>
      </c>
      <c r="K40" s="67" t="s">
        <v>18</v>
      </c>
    </row>
    <row r="41" spans="1:11" hidden="1" x14ac:dyDescent="0.2">
      <c r="A41" s="70" t="s">
        <v>135</v>
      </c>
      <c r="B41" s="68" t="s">
        <v>13</v>
      </c>
      <c r="C41" s="70" t="s">
        <v>14</v>
      </c>
      <c r="D41" s="70" t="s">
        <v>22</v>
      </c>
      <c r="E41" s="70" t="s">
        <v>22</v>
      </c>
      <c r="F41" s="70" t="s">
        <v>22</v>
      </c>
      <c r="G41" s="70" t="s">
        <v>23</v>
      </c>
      <c r="H41" s="69">
        <v>2021</v>
      </c>
      <c r="I41" s="67" t="s">
        <v>17</v>
      </c>
      <c r="J41" s="67" t="s">
        <v>10</v>
      </c>
      <c r="K41" s="67" t="s">
        <v>18</v>
      </c>
    </row>
    <row r="42" spans="1:11" hidden="1" x14ac:dyDescent="0.2">
      <c r="A42" s="70" t="s">
        <v>136</v>
      </c>
      <c r="B42" s="68" t="s">
        <v>13</v>
      </c>
      <c r="C42" s="70" t="s">
        <v>14</v>
      </c>
      <c r="D42" s="70" t="s">
        <v>22</v>
      </c>
      <c r="E42" s="70" t="s">
        <v>22</v>
      </c>
      <c r="F42" s="70" t="s">
        <v>22</v>
      </c>
      <c r="G42" s="70" t="s">
        <v>23</v>
      </c>
      <c r="H42" s="69">
        <v>2021</v>
      </c>
      <c r="I42" s="67" t="s">
        <v>17</v>
      </c>
      <c r="J42" s="67" t="s">
        <v>10</v>
      </c>
      <c r="K42" s="67" t="s">
        <v>18</v>
      </c>
    </row>
    <row r="43" spans="1:11" hidden="1" x14ac:dyDescent="0.2">
      <c r="A43" s="70" t="s">
        <v>137</v>
      </c>
      <c r="B43" s="68" t="s">
        <v>13</v>
      </c>
      <c r="C43" s="70" t="s">
        <v>14</v>
      </c>
      <c r="D43" s="70" t="s">
        <v>22</v>
      </c>
      <c r="E43" s="70" t="s">
        <v>22</v>
      </c>
      <c r="F43" s="70" t="s">
        <v>22</v>
      </c>
      <c r="G43" s="70" t="s">
        <v>23</v>
      </c>
      <c r="H43" s="69">
        <v>2021</v>
      </c>
      <c r="I43" s="67" t="s">
        <v>17</v>
      </c>
      <c r="J43" s="67" t="s">
        <v>10</v>
      </c>
      <c r="K43" s="67" t="s">
        <v>18</v>
      </c>
    </row>
    <row r="44" spans="1:11" hidden="1" x14ac:dyDescent="0.2">
      <c r="A44" s="70" t="s">
        <v>138</v>
      </c>
      <c r="B44" s="68" t="s">
        <v>13</v>
      </c>
      <c r="C44" s="70" t="s">
        <v>14</v>
      </c>
      <c r="D44" s="70" t="s">
        <v>22</v>
      </c>
      <c r="E44" s="70" t="s">
        <v>22</v>
      </c>
      <c r="F44" s="70" t="s">
        <v>22</v>
      </c>
      <c r="G44" s="70" t="s">
        <v>23</v>
      </c>
      <c r="H44" s="69">
        <v>2021</v>
      </c>
      <c r="I44" s="67" t="s">
        <v>17</v>
      </c>
      <c r="J44" s="67" t="s">
        <v>10</v>
      </c>
      <c r="K44" s="67" t="s">
        <v>18</v>
      </c>
    </row>
    <row r="45" spans="1:11" hidden="1" x14ac:dyDescent="0.2">
      <c r="A45" s="70" t="s">
        <v>139</v>
      </c>
      <c r="B45" s="68" t="s">
        <v>13</v>
      </c>
      <c r="C45" s="70" t="s">
        <v>14</v>
      </c>
      <c r="D45" s="70" t="s">
        <v>22</v>
      </c>
      <c r="E45" s="70" t="s">
        <v>22</v>
      </c>
      <c r="F45" s="70" t="s">
        <v>22</v>
      </c>
      <c r="G45" s="70" t="s">
        <v>23</v>
      </c>
      <c r="H45" s="69">
        <v>2021</v>
      </c>
      <c r="I45" s="67" t="s">
        <v>17</v>
      </c>
      <c r="J45" s="67" t="s">
        <v>10</v>
      </c>
      <c r="K45" s="67" t="s">
        <v>18</v>
      </c>
    </row>
    <row r="46" spans="1:11" hidden="1" x14ac:dyDescent="0.2">
      <c r="A46" s="70" t="s">
        <v>140</v>
      </c>
      <c r="B46" s="68" t="s">
        <v>13</v>
      </c>
      <c r="C46" s="70" t="s">
        <v>14</v>
      </c>
      <c r="D46" s="70" t="s">
        <v>22</v>
      </c>
      <c r="E46" s="70" t="s">
        <v>22</v>
      </c>
      <c r="F46" s="70" t="s">
        <v>22</v>
      </c>
      <c r="G46" s="70" t="s">
        <v>23</v>
      </c>
      <c r="H46" s="69">
        <v>2021</v>
      </c>
      <c r="I46" s="67" t="s">
        <v>17</v>
      </c>
      <c r="J46" s="67" t="s">
        <v>10</v>
      </c>
      <c r="K46" s="67" t="s">
        <v>18</v>
      </c>
    </row>
    <row r="47" spans="1:11" hidden="1" x14ac:dyDescent="0.2">
      <c r="A47" s="70" t="s">
        <v>141</v>
      </c>
      <c r="B47" s="68" t="s">
        <v>13</v>
      </c>
      <c r="C47" s="70" t="s">
        <v>14</v>
      </c>
      <c r="D47" s="70" t="s">
        <v>22</v>
      </c>
      <c r="E47" s="70" t="s">
        <v>22</v>
      </c>
      <c r="F47" s="70" t="s">
        <v>22</v>
      </c>
      <c r="G47" s="70" t="s">
        <v>23</v>
      </c>
      <c r="H47" s="69">
        <v>2021</v>
      </c>
      <c r="I47" s="67" t="s">
        <v>17</v>
      </c>
      <c r="J47" s="67" t="s">
        <v>10</v>
      </c>
      <c r="K47" s="67" t="s">
        <v>18</v>
      </c>
    </row>
    <row r="48" spans="1:11" hidden="1" x14ac:dyDescent="0.2">
      <c r="A48" s="70" t="s">
        <v>142</v>
      </c>
      <c r="B48" s="68" t="s">
        <v>13</v>
      </c>
      <c r="C48" s="70" t="s">
        <v>14</v>
      </c>
      <c r="D48" s="70" t="s">
        <v>22</v>
      </c>
      <c r="E48" s="70" t="s">
        <v>22</v>
      </c>
      <c r="F48" s="70" t="s">
        <v>22</v>
      </c>
      <c r="G48" s="70" t="s">
        <v>23</v>
      </c>
      <c r="H48" s="69">
        <v>2021</v>
      </c>
      <c r="I48" s="67" t="s">
        <v>17</v>
      </c>
      <c r="J48" s="67" t="s">
        <v>10</v>
      </c>
      <c r="K48" s="67" t="s">
        <v>18</v>
      </c>
    </row>
    <row r="49" spans="1:11" hidden="1" x14ac:dyDescent="0.2">
      <c r="A49" s="70" t="s">
        <v>143</v>
      </c>
      <c r="B49" s="68" t="s">
        <v>13</v>
      </c>
      <c r="C49" s="70" t="s">
        <v>14</v>
      </c>
      <c r="D49" s="70" t="s">
        <v>22</v>
      </c>
      <c r="E49" s="70" t="s">
        <v>22</v>
      </c>
      <c r="F49" s="70" t="s">
        <v>22</v>
      </c>
      <c r="G49" s="70" t="s">
        <v>23</v>
      </c>
      <c r="H49" s="69">
        <v>2021</v>
      </c>
      <c r="I49" s="67" t="s">
        <v>17</v>
      </c>
      <c r="J49" s="67" t="s">
        <v>10</v>
      </c>
      <c r="K49" s="67" t="s">
        <v>18</v>
      </c>
    </row>
    <row r="50" spans="1:11" hidden="1" x14ac:dyDescent="0.2">
      <c r="A50" s="70" t="s">
        <v>144</v>
      </c>
      <c r="B50" s="68" t="s">
        <v>13</v>
      </c>
      <c r="C50" s="70" t="s">
        <v>14</v>
      </c>
      <c r="D50" s="70" t="s">
        <v>22</v>
      </c>
      <c r="E50" s="70" t="s">
        <v>22</v>
      </c>
      <c r="F50" s="70" t="s">
        <v>22</v>
      </c>
      <c r="G50" s="70" t="s">
        <v>23</v>
      </c>
      <c r="H50" s="69">
        <v>2021</v>
      </c>
      <c r="I50" s="67" t="s">
        <v>17</v>
      </c>
      <c r="J50" s="67" t="s">
        <v>10</v>
      </c>
      <c r="K50" s="67" t="s">
        <v>18</v>
      </c>
    </row>
    <row r="51" spans="1:11" hidden="1" x14ac:dyDescent="0.2">
      <c r="A51" s="70" t="s">
        <v>145</v>
      </c>
      <c r="B51" s="68" t="s">
        <v>13</v>
      </c>
      <c r="C51" s="70" t="s">
        <v>14</v>
      </c>
      <c r="D51" s="70" t="s">
        <v>22</v>
      </c>
      <c r="E51" s="70" t="s">
        <v>22</v>
      </c>
      <c r="F51" s="70" t="s">
        <v>22</v>
      </c>
      <c r="G51" s="70" t="s">
        <v>23</v>
      </c>
      <c r="H51" s="69">
        <v>2021</v>
      </c>
      <c r="I51" s="67" t="s">
        <v>17</v>
      </c>
      <c r="J51" s="67" t="s">
        <v>10</v>
      </c>
      <c r="K51" s="67" t="s">
        <v>18</v>
      </c>
    </row>
    <row r="52" spans="1:11" hidden="1" x14ac:dyDescent="0.2">
      <c r="A52" s="70" t="s">
        <v>146</v>
      </c>
      <c r="B52" s="68" t="s">
        <v>13</v>
      </c>
      <c r="C52" s="70" t="s">
        <v>14</v>
      </c>
      <c r="D52" s="70" t="s">
        <v>22</v>
      </c>
      <c r="E52" s="70" t="s">
        <v>22</v>
      </c>
      <c r="F52" s="70" t="s">
        <v>22</v>
      </c>
      <c r="G52" s="70" t="s">
        <v>23</v>
      </c>
      <c r="H52" s="69">
        <v>2021</v>
      </c>
      <c r="I52" s="67" t="s">
        <v>17</v>
      </c>
      <c r="J52" s="67" t="s">
        <v>10</v>
      </c>
      <c r="K52" s="67" t="s">
        <v>18</v>
      </c>
    </row>
    <row r="53" spans="1:11" hidden="1" x14ac:dyDescent="0.2">
      <c r="A53" s="70" t="s">
        <v>147</v>
      </c>
      <c r="B53" s="68" t="s">
        <v>13</v>
      </c>
      <c r="C53" s="70" t="s">
        <v>14</v>
      </c>
      <c r="D53" s="70" t="s">
        <v>22</v>
      </c>
      <c r="E53" s="70" t="s">
        <v>22</v>
      </c>
      <c r="F53" s="70" t="s">
        <v>22</v>
      </c>
      <c r="G53" s="70" t="s">
        <v>23</v>
      </c>
      <c r="H53" s="69">
        <v>2021</v>
      </c>
      <c r="I53" s="67" t="s">
        <v>17</v>
      </c>
      <c r="J53" s="67" t="s">
        <v>10</v>
      </c>
      <c r="K53" s="67" t="s">
        <v>18</v>
      </c>
    </row>
    <row r="54" spans="1:11" hidden="1" x14ac:dyDescent="0.2">
      <c r="A54" s="70" t="s">
        <v>148</v>
      </c>
      <c r="B54" s="68" t="s">
        <v>13</v>
      </c>
      <c r="C54" s="70" t="s">
        <v>14</v>
      </c>
      <c r="D54" s="70" t="s">
        <v>22</v>
      </c>
      <c r="E54" s="70" t="s">
        <v>22</v>
      </c>
      <c r="F54" s="70" t="s">
        <v>22</v>
      </c>
      <c r="G54" s="70" t="s">
        <v>23</v>
      </c>
      <c r="H54" s="69">
        <v>2021</v>
      </c>
      <c r="I54" s="67" t="s">
        <v>17</v>
      </c>
      <c r="J54" s="67" t="s">
        <v>10</v>
      </c>
      <c r="K54" s="67" t="s">
        <v>18</v>
      </c>
    </row>
    <row r="55" spans="1:11" hidden="1" x14ac:dyDescent="0.2">
      <c r="A55" s="70" t="s">
        <v>149</v>
      </c>
      <c r="B55" s="68" t="s">
        <v>13</v>
      </c>
      <c r="C55" s="70" t="s">
        <v>14</v>
      </c>
      <c r="D55" s="70" t="s">
        <v>22</v>
      </c>
      <c r="E55" s="70" t="s">
        <v>22</v>
      </c>
      <c r="F55" s="70" t="s">
        <v>22</v>
      </c>
      <c r="G55" s="70" t="s">
        <v>23</v>
      </c>
      <c r="H55" s="69">
        <v>2021</v>
      </c>
      <c r="I55" s="67" t="s">
        <v>17</v>
      </c>
      <c r="J55" s="67" t="s">
        <v>10</v>
      </c>
      <c r="K55" s="67" t="s">
        <v>18</v>
      </c>
    </row>
    <row r="56" spans="1:11" hidden="1" x14ac:dyDescent="0.2">
      <c r="A56" s="70" t="s">
        <v>150</v>
      </c>
      <c r="B56" s="68" t="s">
        <v>13</v>
      </c>
      <c r="C56" s="70" t="s">
        <v>14</v>
      </c>
      <c r="D56" s="70" t="s">
        <v>22</v>
      </c>
      <c r="E56" s="70" t="s">
        <v>22</v>
      </c>
      <c r="F56" s="70" t="s">
        <v>22</v>
      </c>
      <c r="G56" s="70" t="s">
        <v>23</v>
      </c>
      <c r="H56" s="69">
        <v>2021</v>
      </c>
      <c r="I56" s="67" t="s">
        <v>17</v>
      </c>
      <c r="J56" s="67" t="s">
        <v>10</v>
      </c>
      <c r="K56" s="67" t="s">
        <v>18</v>
      </c>
    </row>
    <row r="57" spans="1:11" hidden="1" x14ac:dyDescent="0.2">
      <c r="A57" s="70" t="s">
        <v>151</v>
      </c>
      <c r="B57" s="68" t="s">
        <v>13</v>
      </c>
      <c r="C57" s="70" t="s">
        <v>14</v>
      </c>
      <c r="D57" s="70" t="s">
        <v>22</v>
      </c>
      <c r="E57" s="70" t="s">
        <v>22</v>
      </c>
      <c r="F57" s="70" t="s">
        <v>22</v>
      </c>
      <c r="G57" s="70" t="s">
        <v>23</v>
      </c>
      <c r="H57" s="69">
        <v>2021</v>
      </c>
      <c r="I57" s="67" t="s">
        <v>17</v>
      </c>
      <c r="J57" s="67" t="s">
        <v>10</v>
      </c>
      <c r="K57" s="67" t="s">
        <v>18</v>
      </c>
    </row>
    <row r="58" spans="1:11" hidden="1" x14ac:dyDescent="0.2">
      <c r="A58" s="70" t="s">
        <v>152</v>
      </c>
      <c r="B58" s="68" t="s">
        <v>13</v>
      </c>
      <c r="C58" s="70" t="s">
        <v>14</v>
      </c>
      <c r="D58" s="70" t="s">
        <v>22</v>
      </c>
      <c r="E58" s="70" t="s">
        <v>22</v>
      </c>
      <c r="F58" s="70" t="s">
        <v>22</v>
      </c>
      <c r="G58" s="70" t="s">
        <v>23</v>
      </c>
      <c r="H58" s="69">
        <v>2021</v>
      </c>
      <c r="I58" s="67" t="s">
        <v>17</v>
      </c>
      <c r="J58" s="67" t="s">
        <v>10</v>
      </c>
      <c r="K58" s="67" t="s">
        <v>18</v>
      </c>
    </row>
    <row r="59" spans="1:11" hidden="1" x14ac:dyDescent="0.2">
      <c r="A59" s="70" t="s">
        <v>153</v>
      </c>
      <c r="B59" s="68" t="s">
        <v>13</v>
      </c>
      <c r="C59" s="70" t="s">
        <v>14</v>
      </c>
      <c r="D59" s="70" t="s">
        <v>22</v>
      </c>
      <c r="E59" s="70" t="s">
        <v>22</v>
      </c>
      <c r="F59" s="70" t="s">
        <v>22</v>
      </c>
      <c r="G59" s="70" t="s">
        <v>23</v>
      </c>
      <c r="H59" s="69">
        <v>2021</v>
      </c>
      <c r="I59" s="67" t="s">
        <v>17</v>
      </c>
      <c r="J59" s="67" t="s">
        <v>10</v>
      </c>
      <c r="K59" s="67" t="s">
        <v>18</v>
      </c>
    </row>
    <row r="60" spans="1:11" x14ac:dyDescent="0.2">
      <c r="A60" s="70" t="s">
        <v>411</v>
      </c>
      <c r="B60" s="70" t="s">
        <v>20</v>
      </c>
      <c r="C60" s="70" t="s">
        <v>21</v>
      </c>
      <c r="D60" s="70">
        <v>7.03</v>
      </c>
      <c r="E60" s="70">
        <v>56</v>
      </c>
      <c r="F60" s="67" t="s">
        <v>36</v>
      </c>
      <c r="G60" s="70" t="s">
        <v>35</v>
      </c>
      <c r="H60" s="70">
        <v>2020</v>
      </c>
      <c r="I60" s="67" t="s">
        <v>17</v>
      </c>
      <c r="J60" s="67" t="s">
        <v>397</v>
      </c>
      <c r="K60" s="67" t="s">
        <v>11</v>
      </c>
    </row>
    <row r="61" spans="1:11" x14ac:dyDescent="0.2">
      <c r="A61" s="70" t="s">
        <v>417</v>
      </c>
      <c r="B61" s="70" t="s">
        <v>20</v>
      </c>
      <c r="C61" s="70" t="s">
        <v>21</v>
      </c>
      <c r="D61" s="70">
        <v>9.11</v>
      </c>
      <c r="E61" s="70">
        <v>70</v>
      </c>
      <c r="F61" s="67" t="s">
        <v>36</v>
      </c>
      <c r="G61" s="70" t="s">
        <v>35</v>
      </c>
      <c r="H61" s="70">
        <v>2020</v>
      </c>
      <c r="I61" s="67" t="s">
        <v>17</v>
      </c>
      <c r="J61" s="67" t="s">
        <v>397</v>
      </c>
      <c r="K61" s="67" t="s">
        <v>11</v>
      </c>
    </row>
    <row r="62" spans="1:11" x14ac:dyDescent="0.2">
      <c r="A62" s="70" t="s">
        <v>424</v>
      </c>
      <c r="B62" s="70" t="s">
        <v>20</v>
      </c>
      <c r="C62" s="70" t="s">
        <v>21</v>
      </c>
      <c r="D62" s="70">
        <v>6.8</v>
      </c>
      <c r="E62" s="70">
        <v>51</v>
      </c>
      <c r="F62" s="67" t="s">
        <v>36</v>
      </c>
      <c r="G62" s="70" t="s">
        <v>35</v>
      </c>
      <c r="H62" s="70">
        <v>2020</v>
      </c>
      <c r="I62" s="67" t="s">
        <v>17</v>
      </c>
      <c r="J62" s="67" t="s">
        <v>397</v>
      </c>
      <c r="K62" s="67" t="s">
        <v>11</v>
      </c>
    </row>
    <row r="63" spans="1:11" x14ac:dyDescent="0.2">
      <c r="A63" s="70" t="s">
        <v>427</v>
      </c>
      <c r="B63" s="70" t="s">
        <v>20</v>
      </c>
      <c r="C63" s="70" t="s">
        <v>21</v>
      </c>
      <c r="D63" s="70">
        <v>10.119999999999999</v>
      </c>
      <c r="E63" s="70">
        <v>78</v>
      </c>
      <c r="F63" s="67" t="s">
        <v>36</v>
      </c>
      <c r="G63" s="70" t="s">
        <v>35</v>
      </c>
      <c r="H63" s="70">
        <v>2020</v>
      </c>
      <c r="I63" s="67" t="s">
        <v>17</v>
      </c>
      <c r="J63" s="67" t="s">
        <v>397</v>
      </c>
      <c r="K63" s="67" t="s">
        <v>11</v>
      </c>
    </row>
    <row r="64" spans="1:11" x14ac:dyDescent="0.2">
      <c r="A64" s="70" t="s">
        <v>303</v>
      </c>
      <c r="B64" s="70" t="s">
        <v>24</v>
      </c>
      <c r="C64" s="70" t="s">
        <v>14</v>
      </c>
      <c r="D64" s="70">
        <v>5.78</v>
      </c>
      <c r="E64" s="70">
        <v>51</v>
      </c>
      <c r="F64" s="67" t="s">
        <v>36</v>
      </c>
      <c r="G64" s="70" t="s">
        <v>35</v>
      </c>
      <c r="H64" s="70">
        <v>2020</v>
      </c>
      <c r="I64" s="67" t="s">
        <v>17</v>
      </c>
      <c r="J64" s="67" t="s">
        <v>397</v>
      </c>
      <c r="K64" s="67" t="s">
        <v>11</v>
      </c>
    </row>
    <row r="65" spans="1:11" x14ac:dyDescent="0.2">
      <c r="A65" s="70" t="s">
        <v>307</v>
      </c>
      <c r="B65" s="70" t="s">
        <v>24</v>
      </c>
      <c r="C65" s="70" t="s">
        <v>14</v>
      </c>
      <c r="D65" s="70">
        <v>6.12</v>
      </c>
      <c r="E65" s="70">
        <v>54</v>
      </c>
      <c r="F65" s="67" t="s">
        <v>36</v>
      </c>
      <c r="G65" s="70" t="s">
        <v>35</v>
      </c>
      <c r="H65" s="70">
        <v>2020</v>
      </c>
      <c r="I65" s="67" t="s">
        <v>17</v>
      </c>
      <c r="J65" s="67" t="s">
        <v>397</v>
      </c>
      <c r="K65" s="67" t="s">
        <v>11</v>
      </c>
    </row>
    <row r="66" spans="1:11" x14ac:dyDescent="0.2">
      <c r="A66" s="70" t="s">
        <v>311</v>
      </c>
      <c r="B66" s="70" t="s">
        <v>24</v>
      </c>
      <c r="C66" s="70" t="s">
        <v>14</v>
      </c>
      <c r="D66" s="70">
        <v>4.91</v>
      </c>
      <c r="E66" s="70">
        <v>48</v>
      </c>
      <c r="F66" s="67" t="s">
        <v>36</v>
      </c>
      <c r="G66" s="70" t="s">
        <v>35</v>
      </c>
      <c r="H66" s="70">
        <v>2020</v>
      </c>
      <c r="I66" s="67" t="s">
        <v>17</v>
      </c>
      <c r="J66" s="67" t="s">
        <v>397</v>
      </c>
      <c r="K66" s="67" t="s">
        <v>11</v>
      </c>
    </row>
    <row r="67" spans="1:11" x14ac:dyDescent="0.2">
      <c r="A67" s="70" t="s">
        <v>301</v>
      </c>
      <c r="B67" s="70" t="s">
        <v>24</v>
      </c>
      <c r="C67" s="70" t="s">
        <v>14</v>
      </c>
      <c r="D67" s="70">
        <v>5.55</v>
      </c>
      <c r="E67" s="70">
        <v>45</v>
      </c>
      <c r="F67" s="67" t="s">
        <v>36</v>
      </c>
      <c r="G67" s="70" t="s">
        <v>35</v>
      </c>
      <c r="H67" s="70">
        <v>2020</v>
      </c>
      <c r="I67" s="67" t="s">
        <v>17</v>
      </c>
      <c r="J67" s="67" t="s">
        <v>397</v>
      </c>
      <c r="K67" s="67" t="s">
        <v>11</v>
      </c>
    </row>
    <row r="68" spans="1:11" x14ac:dyDescent="0.2">
      <c r="A68" s="70" t="s">
        <v>304</v>
      </c>
      <c r="B68" s="70" t="s">
        <v>24</v>
      </c>
      <c r="C68" s="70" t="s">
        <v>14</v>
      </c>
      <c r="D68" s="70">
        <v>6.45</v>
      </c>
      <c r="E68" s="70">
        <v>56</v>
      </c>
      <c r="F68" s="67" t="s">
        <v>36</v>
      </c>
      <c r="G68" s="70" t="s">
        <v>35</v>
      </c>
      <c r="H68" s="70">
        <v>2020</v>
      </c>
      <c r="I68" s="67" t="s">
        <v>17</v>
      </c>
      <c r="J68" s="67" t="s">
        <v>397</v>
      </c>
      <c r="K68" s="67" t="s">
        <v>11</v>
      </c>
    </row>
    <row r="69" spans="1:11" x14ac:dyDescent="0.2">
      <c r="A69" s="70" t="s">
        <v>438</v>
      </c>
      <c r="B69" s="70" t="s">
        <v>24</v>
      </c>
      <c r="C69" s="70" t="s">
        <v>14</v>
      </c>
      <c r="D69" s="70">
        <v>6.56</v>
      </c>
      <c r="E69" s="70">
        <v>58</v>
      </c>
      <c r="F69" s="67" t="s">
        <v>36</v>
      </c>
      <c r="G69" s="70" t="s">
        <v>35</v>
      </c>
      <c r="H69" s="70">
        <v>2020</v>
      </c>
      <c r="I69" s="67" t="s">
        <v>17</v>
      </c>
      <c r="J69" s="67" t="s">
        <v>397</v>
      </c>
      <c r="K69" s="67" t="s">
        <v>11</v>
      </c>
    </row>
    <row r="70" spans="1:11" x14ac:dyDescent="0.2">
      <c r="A70" s="70" t="s">
        <v>439</v>
      </c>
      <c r="B70" s="70" t="s">
        <v>24</v>
      </c>
      <c r="C70" s="70" t="s">
        <v>14</v>
      </c>
      <c r="D70" s="70">
        <v>6.34</v>
      </c>
      <c r="E70" s="70">
        <v>61</v>
      </c>
      <c r="F70" s="67" t="s">
        <v>36</v>
      </c>
      <c r="G70" s="70" t="s">
        <v>35</v>
      </c>
      <c r="H70" s="70">
        <v>2020</v>
      </c>
      <c r="I70" s="67" t="s">
        <v>17</v>
      </c>
      <c r="J70" s="67" t="s">
        <v>397</v>
      </c>
      <c r="K70" s="67" t="s">
        <v>11</v>
      </c>
    </row>
    <row r="71" spans="1:11" x14ac:dyDescent="0.2">
      <c r="A71" s="70" t="s">
        <v>293</v>
      </c>
      <c r="B71" s="70" t="s">
        <v>24</v>
      </c>
      <c r="C71" s="70" t="s">
        <v>14</v>
      </c>
      <c r="D71" s="70">
        <v>0</v>
      </c>
      <c r="E71" s="70">
        <v>0</v>
      </c>
      <c r="F71" s="67" t="s">
        <v>429</v>
      </c>
      <c r="G71" s="70" t="s">
        <v>267</v>
      </c>
      <c r="H71" s="70">
        <v>2020</v>
      </c>
      <c r="I71" s="67" t="s">
        <v>17</v>
      </c>
      <c r="J71" s="67" t="s">
        <v>397</v>
      </c>
      <c r="K71" s="67" t="s">
        <v>11</v>
      </c>
    </row>
    <row r="72" spans="1:11" x14ac:dyDescent="0.2">
      <c r="A72" s="70" t="s">
        <v>294</v>
      </c>
      <c r="B72" s="70" t="s">
        <v>24</v>
      </c>
      <c r="C72" s="70" t="s">
        <v>14</v>
      </c>
      <c r="D72" s="70">
        <v>0</v>
      </c>
      <c r="E72" s="70">
        <v>0</v>
      </c>
      <c r="F72" s="67" t="s">
        <v>429</v>
      </c>
      <c r="G72" s="70" t="s">
        <v>267</v>
      </c>
      <c r="H72" s="70">
        <v>2020</v>
      </c>
      <c r="I72" s="67" t="s">
        <v>17</v>
      </c>
      <c r="J72" s="67" t="s">
        <v>397</v>
      </c>
      <c r="K72" s="67" t="s">
        <v>11</v>
      </c>
    </row>
    <row r="73" spans="1:11" x14ac:dyDescent="0.2">
      <c r="A73" s="70" t="s">
        <v>297</v>
      </c>
      <c r="B73" s="70" t="s">
        <v>24</v>
      </c>
      <c r="C73" s="70" t="s">
        <v>14</v>
      </c>
      <c r="D73" s="70">
        <v>0</v>
      </c>
      <c r="E73" s="70">
        <v>0</v>
      </c>
      <c r="F73" s="67" t="s">
        <v>429</v>
      </c>
      <c r="G73" s="70" t="s">
        <v>267</v>
      </c>
      <c r="H73" s="70">
        <v>2020</v>
      </c>
      <c r="I73" s="67" t="s">
        <v>17</v>
      </c>
      <c r="J73" s="67" t="s">
        <v>397</v>
      </c>
      <c r="K73" s="67" t="s">
        <v>11</v>
      </c>
    </row>
    <row r="74" spans="1:11" x14ac:dyDescent="0.2">
      <c r="A74" s="70" t="s">
        <v>298</v>
      </c>
      <c r="B74" s="70" t="s">
        <v>24</v>
      </c>
      <c r="C74" s="70" t="s">
        <v>14</v>
      </c>
      <c r="D74" s="70">
        <v>0</v>
      </c>
      <c r="E74" s="70">
        <v>0</v>
      </c>
      <c r="F74" s="67" t="s">
        <v>429</v>
      </c>
      <c r="G74" s="70" t="s">
        <v>267</v>
      </c>
      <c r="H74" s="70">
        <v>2020</v>
      </c>
      <c r="I74" s="67" t="s">
        <v>17</v>
      </c>
      <c r="J74" s="67" t="s">
        <v>397</v>
      </c>
      <c r="K74" s="67" t="s">
        <v>11</v>
      </c>
    </row>
    <row r="75" spans="1:11" x14ac:dyDescent="0.2">
      <c r="A75" s="70" t="s">
        <v>291</v>
      </c>
      <c r="B75" s="70" t="s">
        <v>24</v>
      </c>
      <c r="C75" s="70" t="s">
        <v>14</v>
      </c>
      <c r="D75" s="70">
        <v>0</v>
      </c>
      <c r="E75" s="70">
        <v>0</v>
      </c>
      <c r="F75" s="67" t="s">
        <v>429</v>
      </c>
      <c r="G75" s="70" t="s">
        <v>267</v>
      </c>
      <c r="H75" s="70">
        <v>2020</v>
      </c>
      <c r="I75" s="67" t="s">
        <v>17</v>
      </c>
      <c r="J75" s="67" t="s">
        <v>397</v>
      </c>
      <c r="K75" s="67" t="s">
        <v>11</v>
      </c>
    </row>
    <row r="76" spans="1:11" x14ac:dyDescent="0.2">
      <c r="A76" s="70" t="s">
        <v>295</v>
      </c>
      <c r="B76" s="70" t="s">
        <v>24</v>
      </c>
      <c r="C76" s="70" t="s">
        <v>14</v>
      </c>
      <c r="D76" s="70">
        <v>0</v>
      </c>
      <c r="E76" s="70">
        <v>0</v>
      </c>
      <c r="F76" s="67" t="s">
        <v>429</v>
      </c>
      <c r="G76" s="70" t="s">
        <v>267</v>
      </c>
      <c r="H76" s="70">
        <v>2020</v>
      </c>
      <c r="I76" s="67" t="s">
        <v>17</v>
      </c>
      <c r="J76" s="67" t="s">
        <v>397</v>
      </c>
      <c r="K76" s="67" t="s">
        <v>11</v>
      </c>
    </row>
    <row r="77" spans="1:11" x14ac:dyDescent="0.2">
      <c r="A77" s="70" t="s">
        <v>296</v>
      </c>
      <c r="B77" s="70" t="s">
        <v>24</v>
      </c>
      <c r="C77" s="70" t="s">
        <v>14</v>
      </c>
      <c r="D77" s="70">
        <v>0</v>
      </c>
      <c r="E77" s="70">
        <v>0</v>
      </c>
      <c r="F77" s="67" t="s">
        <v>429</v>
      </c>
      <c r="G77" s="70" t="s">
        <v>267</v>
      </c>
      <c r="H77" s="70">
        <v>2020</v>
      </c>
      <c r="I77" s="67" t="s">
        <v>17</v>
      </c>
      <c r="J77" s="67" t="s">
        <v>397</v>
      </c>
      <c r="K77" s="67" t="s">
        <v>11</v>
      </c>
    </row>
    <row r="78" spans="1:11" x14ac:dyDescent="0.2">
      <c r="A78" s="70" t="s">
        <v>299</v>
      </c>
      <c r="B78" s="70" t="s">
        <v>24</v>
      </c>
      <c r="C78" s="70" t="s">
        <v>14</v>
      </c>
      <c r="D78" s="70">
        <v>2.86</v>
      </c>
      <c r="E78" s="70">
        <v>32</v>
      </c>
      <c r="F78" s="67" t="s">
        <v>429</v>
      </c>
      <c r="G78" s="70" t="s">
        <v>342</v>
      </c>
      <c r="H78" s="70">
        <v>2020</v>
      </c>
      <c r="I78" s="67" t="s">
        <v>17</v>
      </c>
      <c r="J78" s="67" t="s">
        <v>397</v>
      </c>
      <c r="K78" s="67" t="s">
        <v>11</v>
      </c>
    </row>
    <row r="79" spans="1:11" x14ac:dyDescent="0.2">
      <c r="A79" s="70" t="s">
        <v>300</v>
      </c>
      <c r="B79" s="70" t="s">
        <v>24</v>
      </c>
      <c r="C79" s="70" t="s">
        <v>14</v>
      </c>
      <c r="D79" s="70">
        <v>3.41</v>
      </c>
      <c r="E79" s="70">
        <v>35</v>
      </c>
      <c r="F79" s="67" t="s">
        <v>429</v>
      </c>
      <c r="G79" s="70" t="s">
        <v>342</v>
      </c>
      <c r="H79" s="70">
        <v>2020</v>
      </c>
      <c r="I79" s="67" t="s">
        <v>17</v>
      </c>
      <c r="J79" s="67" t="s">
        <v>397</v>
      </c>
      <c r="K79" s="67" t="s">
        <v>11</v>
      </c>
    </row>
    <row r="80" spans="1:11" x14ac:dyDescent="0.2">
      <c r="A80" s="68" t="s">
        <v>12</v>
      </c>
      <c r="B80" s="68" t="s">
        <v>13</v>
      </c>
      <c r="C80" s="68" t="s">
        <v>14</v>
      </c>
      <c r="D80" s="68">
        <v>4.3</v>
      </c>
      <c r="E80" s="68">
        <v>72</v>
      </c>
      <c r="F80" s="69" t="s">
        <v>16</v>
      </c>
      <c r="G80" s="69" t="s">
        <v>15</v>
      </c>
      <c r="H80" s="68">
        <v>2021</v>
      </c>
      <c r="I80" s="67" t="s">
        <v>17</v>
      </c>
      <c r="J80" s="67" t="s">
        <v>10</v>
      </c>
      <c r="K80" s="67" t="s">
        <v>11</v>
      </c>
    </row>
    <row r="81" spans="1:11" x14ac:dyDescent="0.2">
      <c r="A81" s="70" t="s">
        <v>19</v>
      </c>
      <c r="B81" s="68" t="s">
        <v>13</v>
      </c>
      <c r="C81" s="70" t="s">
        <v>14</v>
      </c>
      <c r="D81" s="70">
        <v>4.67</v>
      </c>
      <c r="E81" s="70">
        <v>86</v>
      </c>
      <c r="F81" s="69" t="s">
        <v>16</v>
      </c>
      <c r="G81" s="69" t="s">
        <v>15</v>
      </c>
      <c r="H81" s="69">
        <v>2021</v>
      </c>
      <c r="I81" s="67" t="s">
        <v>17</v>
      </c>
      <c r="J81" s="67" t="s">
        <v>10</v>
      </c>
      <c r="K81" s="67" t="s">
        <v>18</v>
      </c>
    </row>
    <row r="82" spans="1:11" x14ac:dyDescent="0.2">
      <c r="A82" s="70" t="s">
        <v>28</v>
      </c>
      <c r="B82" s="68" t="s">
        <v>24</v>
      </c>
      <c r="C82" s="70" t="s">
        <v>14</v>
      </c>
      <c r="D82" s="69">
        <v>5.39</v>
      </c>
      <c r="E82" s="69">
        <v>78</v>
      </c>
      <c r="F82" s="69" t="s">
        <v>16</v>
      </c>
      <c r="G82" s="69" t="s">
        <v>29</v>
      </c>
      <c r="H82" s="69">
        <v>2021</v>
      </c>
      <c r="I82" s="67" t="s">
        <v>17</v>
      </c>
      <c r="J82" s="67" t="s">
        <v>10</v>
      </c>
      <c r="K82" s="67" t="s">
        <v>18</v>
      </c>
    </row>
    <row r="83" spans="1:11" x14ac:dyDescent="0.2">
      <c r="A83" s="68" t="s">
        <v>47</v>
      </c>
      <c r="B83" s="68" t="s">
        <v>20</v>
      </c>
      <c r="C83" s="68" t="s">
        <v>21</v>
      </c>
      <c r="D83" s="68">
        <v>4.0199999999999996</v>
      </c>
      <c r="E83" s="68">
        <v>71</v>
      </c>
      <c r="F83" s="70" t="s">
        <v>36</v>
      </c>
      <c r="G83" s="69" t="s">
        <v>35</v>
      </c>
      <c r="H83" s="68">
        <v>2021</v>
      </c>
      <c r="I83" s="67" t="s">
        <v>17</v>
      </c>
      <c r="J83" s="67" t="s">
        <v>10</v>
      </c>
      <c r="K83" s="67" t="s">
        <v>11</v>
      </c>
    </row>
    <row r="84" spans="1:11" x14ac:dyDescent="0.2">
      <c r="A84" s="68" t="s">
        <v>48</v>
      </c>
      <c r="B84" s="68" t="s">
        <v>20</v>
      </c>
      <c r="C84" s="68" t="s">
        <v>21</v>
      </c>
      <c r="D84" s="68">
        <v>4.09</v>
      </c>
      <c r="E84" s="68">
        <v>75</v>
      </c>
      <c r="F84" s="70" t="s">
        <v>36</v>
      </c>
      <c r="G84" s="69" t="s">
        <v>35</v>
      </c>
      <c r="H84" s="68">
        <v>2021</v>
      </c>
      <c r="I84" s="67" t="s">
        <v>17</v>
      </c>
      <c r="J84" s="67" t="s">
        <v>10</v>
      </c>
      <c r="K84" s="67" t="s">
        <v>11</v>
      </c>
    </row>
    <row r="85" spans="1:11" x14ac:dyDescent="0.2">
      <c r="A85" s="68" t="s">
        <v>50</v>
      </c>
      <c r="B85" s="68" t="s">
        <v>20</v>
      </c>
      <c r="C85" s="68" t="s">
        <v>21</v>
      </c>
      <c r="D85" s="68">
        <v>4.24</v>
      </c>
      <c r="E85" s="68">
        <v>78</v>
      </c>
      <c r="F85" s="70" t="s">
        <v>36</v>
      </c>
      <c r="G85" s="69" t="s">
        <v>35</v>
      </c>
      <c r="H85" s="68">
        <v>2021</v>
      </c>
      <c r="I85" s="67" t="s">
        <v>17</v>
      </c>
      <c r="J85" s="67" t="s">
        <v>10</v>
      </c>
      <c r="K85" s="67" t="s">
        <v>11</v>
      </c>
    </row>
    <row r="86" spans="1:11" x14ac:dyDescent="0.2">
      <c r="A86" s="68" t="s">
        <v>53</v>
      </c>
      <c r="B86" s="68" t="s">
        <v>20</v>
      </c>
      <c r="C86" s="68" t="s">
        <v>21</v>
      </c>
      <c r="D86" s="68">
        <v>4.7</v>
      </c>
      <c r="E86" s="68">
        <v>87</v>
      </c>
      <c r="F86" s="70" t="s">
        <v>36</v>
      </c>
      <c r="G86" s="69" t="s">
        <v>35</v>
      </c>
      <c r="H86" s="68">
        <v>2021</v>
      </c>
      <c r="I86" s="67" t="s">
        <v>17</v>
      </c>
      <c r="J86" s="67" t="s">
        <v>10</v>
      </c>
      <c r="K86" s="67" t="s">
        <v>11</v>
      </c>
    </row>
    <row r="87" spans="1:11" x14ac:dyDescent="0.2">
      <c r="A87" s="68" t="s">
        <v>55</v>
      </c>
      <c r="B87" s="68" t="s">
        <v>20</v>
      </c>
      <c r="C87" s="68" t="s">
        <v>21</v>
      </c>
      <c r="D87" s="68">
        <v>5.03</v>
      </c>
      <c r="E87" s="68">
        <v>92</v>
      </c>
      <c r="F87" s="70" t="s">
        <v>36</v>
      </c>
      <c r="G87" s="69" t="s">
        <v>35</v>
      </c>
      <c r="H87" s="68">
        <v>2021</v>
      </c>
      <c r="I87" s="67" t="s">
        <v>17</v>
      </c>
      <c r="J87" s="67" t="s">
        <v>10</v>
      </c>
      <c r="K87" s="67" t="s">
        <v>11</v>
      </c>
    </row>
    <row r="88" spans="1:11" x14ac:dyDescent="0.2">
      <c r="A88" s="68" t="s">
        <v>56</v>
      </c>
      <c r="B88" s="68" t="s">
        <v>20</v>
      </c>
      <c r="C88" s="68" t="s">
        <v>21</v>
      </c>
      <c r="D88" s="68">
        <v>5.12</v>
      </c>
      <c r="E88" s="68">
        <v>76</v>
      </c>
      <c r="F88" s="70" t="s">
        <v>36</v>
      </c>
      <c r="G88" s="69" t="s">
        <v>35</v>
      </c>
      <c r="H88" s="68">
        <v>2021</v>
      </c>
      <c r="I88" s="67" t="s">
        <v>17</v>
      </c>
      <c r="J88" s="67" t="s">
        <v>10</v>
      </c>
      <c r="K88" s="67" t="s">
        <v>11</v>
      </c>
    </row>
    <row r="89" spans="1:11" x14ac:dyDescent="0.2">
      <c r="A89" s="68" t="s">
        <v>57</v>
      </c>
      <c r="B89" s="68" t="s">
        <v>20</v>
      </c>
      <c r="C89" s="68" t="s">
        <v>21</v>
      </c>
      <c r="D89" s="68">
        <v>5.12</v>
      </c>
      <c r="E89" s="68">
        <v>81</v>
      </c>
      <c r="F89" s="70" t="s">
        <v>36</v>
      </c>
      <c r="G89" s="69" t="s">
        <v>35</v>
      </c>
      <c r="H89" s="68">
        <v>2021</v>
      </c>
      <c r="I89" s="67" t="s">
        <v>17</v>
      </c>
      <c r="J89" s="67" t="s">
        <v>10</v>
      </c>
      <c r="K89" s="67" t="s">
        <v>11</v>
      </c>
    </row>
    <row r="90" spans="1:11" x14ac:dyDescent="0.2">
      <c r="A90" s="68" t="s">
        <v>58</v>
      </c>
      <c r="B90" s="68" t="s">
        <v>20</v>
      </c>
      <c r="C90" s="68" t="s">
        <v>21</v>
      </c>
      <c r="D90" s="68">
        <v>5.23</v>
      </c>
      <c r="E90" s="68">
        <v>76</v>
      </c>
      <c r="F90" s="70" t="s">
        <v>36</v>
      </c>
      <c r="G90" s="69" t="s">
        <v>35</v>
      </c>
      <c r="H90" s="68">
        <v>2021</v>
      </c>
      <c r="I90" s="67" t="s">
        <v>17</v>
      </c>
      <c r="J90" s="67" t="s">
        <v>10</v>
      </c>
      <c r="K90" s="67" t="s">
        <v>11</v>
      </c>
    </row>
    <row r="91" spans="1:11" x14ac:dyDescent="0.2">
      <c r="A91" s="68" t="s">
        <v>59</v>
      </c>
      <c r="B91" s="68" t="s">
        <v>20</v>
      </c>
      <c r="C91" s="68" t="s">
        <v>21</v>
      </c>
      <c r="D91" s="68">
        <v>5.73</v>
      </c>
      <c r="E91" s="68">
        <v>106</v>
      </c>
      <c r="F91" s="70" t="s">
        <v>36</v>
      </c>
      <c r="G91" s="69" t="s">
        <v>35</v>
      </c>
      <c r="H91" s="68">
        <v>2021</v>
      </c>
      <c r="I91" s="67" t="s">
        <v>17</v>
      </c>
      <c r="J91" s="67" t="s">
        <v>10</v>
      </c>
      <c r="K91" s="67" t="s">
        <v>11</v>
      </c>
    </row>
    <row r="92" spans="1:11" x14ac:dyDescent="0.2">
      <c r="A92" s="68" t="s">
        <v>63</v>
      </c>
      <c r="B92" s="68" t="s">
        <v>24</v>
      </c>
      <c r="C92" s="68" t="s">
        <v>14</v>
      </c>
      <c r="D92" s="68">
        <v>2.35</v>
      </c>
      <c r="E92" s="68">
        <v>44</v>
      </c>
      <c r="F92" s="70" t="s">
        <v>36</v>
      </c>
      <c r="G92" s="69" t="s">
        <v>35</v>
      </c>
      <c r="H92" s="68">
        <v>2021</v>
      </c>
      <c r="I92" s="67" t="s">
        <v>17</v>
      </c>
      <c r="J92" s="67" t="s">
        <v>10</v>
      </c>
      <c r="K92" s="67" t="s">
        <v>11</v>
      </c>
    </row>
    <row r="93" spans="1:11" x14ac:dyDescent="0.2">
      <c r="A93" s="68" t="s">
        <v>64</v>
      </c>
      <c r="B93" s="68" t="s">
        <v>24</v>
      </c>
      <c r="C93" s="68" t="s">
        <v>14</v>
      </c>
      <c r="D93" s="68">
        <v>3.11</v>
      </c>
      <c r="E93" s="68">
        <v>56</v>
      </c>
      <c r="F93" s="69" t="s">
        <v>36</v>
      </c>
      <c r="G93" s="68" t="s">
        <v>35</v>
      </c>
      <c r="H93" s="68">
        <v>2021</v>
      </c>
      <c r="I93" s="67" t="s">
        <v>17</v>
      </c>
      <c r="J93" s="67" t="s">
        <v>10</v>
      </c>
      <c r="K93" s="67" t="s">
        <v>11</v>
      </c>
    </row>
    <row r="94" spans="1:11" x14ac:dyDescent="0.2">
      <c r="A94" s="68" t="s">
        <v>65</v>
      </c>
      <c r="B94" s="68" t="s">
        <v>24</v>
      </c>
      <c r="C94" s="68" t="s">
        <v>14</v>
      </c>
      <c r="D94" s="68">
        <v>3.19</v>
      </c>
      <c r="E94" s="68">
        <v>62</v>
      </c>
      <c r="F94" s="70" t="s">
        <v>36</v>
      </c>
      <c r="G94" s="69" t="s">
        <v>35</v>
      </c>
      <c r="H94" s="68">
        <v>2021</v>
      </c>
      <c r="I94" s="67" t="s">
        <v>17</v>
      </c>
      <c r="J94" s="67" t="s">
        <v>10</v>
      </c>
      <c r="K94" s="67" t="s">
        <v>11</v>
      </c>
    </row>
    <row r="95" spans="1:11" x14ac:dyDescent="0.2">
      <c r="A95" s="68" t="s">
        <v>66</v>
      </c>
      <c r="B95" s="68" t="s">
        <v>24</v>
      </c>
      <c r="C95" s="68" t="s">
        <v>14</v>
      </c>
      <c r="D95" s="68">
        <v>3.38</v>
      </c>
      <c r="E95" s="68">
        <v>49</v>
      </c>
      <c r="F95" s="70" t="s">
        <v>36</v>
      </c>
      <c r="G95" s="69" t="s">
        <v>35</v>
      </c>
      <c r="H95" s="68">
        <v>2021</v>
      </c>
      <c r="I95" s="67" t="s">
        <v>17</v>
      </c>
      <c r="J95" s="67" t="s">
        <v>10</v>
      </c>
      <c r="K95" s="67" t="s">
        <v>11</v>
      </c>
    </row>
    <row r="96" spans="1:11" x14ac:dyDescent="0.2">
      <c r="A96" s="68" t="s">
        <v>67</v>
      </c>
      <c r="B96" s="68" t="s">
        <v>24</v>
      </c>
      <c r="C96" s="68" t="s">
        <v>14</v>
      </c>
      <c r="D96" s="68">
        <v>3.61</v>
      </c>
      <c r="E96" s="68">
        <v>65</v>
      </c>
      <c r="F96" s="70" t="s">
        <v>36</v>
      </c>
      <c r="G96" s="69" t="s">
        <v>35</v>
      </c>
      <c r="H96" s="68">
        <v>2021</v>
      </c>
      <c r="I96" s="67" t="s">
        <v>17</v>
      </c>
      <c r="J96" s="67" t="s">
        <v>10</v>
      </c>
      <c r="K96" s="67" t="s">
        <v>11</v>
      </c>
    </row>
    <row r="97" spans="1:11" x14ac:dyDescent="0.2">
      <c r="A97" s="68" t="s">
        <v>68</v>
      </c>
      <c r="B97" s="68" t="s">
        <v>24</v>
      </c>
      <c r="C97" s="68" t="s">
        <v>14</v>
      </c>
      <c r="D97" s="68">
        <v>3.77</v>
      </c>
      <c r="E97" s="68">
        <v>69</v>
      </c>
      <c r="F97" s="70" t="s">
        <v>36</v>
      </c>
      <c r="G97" s="69" t="s">
        <v>35</v>
      </c>
      <c r="H97" s="68">
        <v>2021</v>
      </c>
      <c r="I97" s="67" t="s">
        <v>17</v>
      </c>
      <c r="J97" s="67" t="s">
        <v>10</v>
      </c>
      <c r="K97" s="67" t="s">
        <v>11</v>
      </c>
    </row>
    <row r="98" spans="1:11" x14ac:dyDescent="0.2">
      <c r="A98" s="68" t="s">
        <v>69</v>
      </c>
      <c r="B98" s="68" t="s">
        <v>24</v>
      </c>
      <c r="C98" s="68" t="s">
        <v>14</v>
      </c>
      <c r="D98" s="68">
        <v>3.79</v>
      </c>
      <c r="E98" s="68">
        <v>67</v>
      </c>
      <c r="F98" s="69" t="s">
        <v>36</v>
      </c>
      <c r="G98" s="68" t="s">
        <v>35</v>
      </c>
      <c r="H98" s="68">
        <v>2021</v>
      </c>
      <c r="I98" s="67" t="s">
        <v>17</v>
      </c>
      <c r="J98" s="67" t="s">
        <v>10</v>
      </c>
      <c r="K98" s="67" t="s">
        <v>11</v>
      </c>
    </row>
    <row r="99" spans="1:11" x14ac:dyDescent="0.2">
      <c r="A99" s="68" t="s">
        <v>70</v>
      </c>
      <c r="B99" s="68" t="s">
        <v>24</v>
      </c>
      <c r="C99" s="68" t="s">
        <v>14</v>
      </c>
      <c r="D99" s="68">
        <v>3.99</v>
      </c>
      <c r="E99" s="68">
        <v>48</v>
      </c>
      <c r="F99" s="70" t="s">
        <v>36</v>
      </c>
      <c r="G99" s="69" t="s">
        <v>35</v>
      </c>
      <c r="H99" s="68">
        <v>2021</v>
      </c>
      <c r="I99" s="67" t="s">
        <v>17</v>
      </c>
      <c r="J99" s="67" t="s">
        <v>10</v>
      </c>
      <c r="K99" s="67" t="s">
        <v>11</v>
      </c>
    </row>
    <row r="100" spans="1:11" x14ac:dyDescent="0.2">
      <c r="A100" s="68" t="s">
        <v>71</v>
      </c>
      <c r="B100" s="68" t="s">
        <v>24</v>
      </c>
      <c r="C100" s="68" t="s">
        <v>14</v>
      </c>
      <c r="D100" s="68">
        <v>4.03</v>
      </c>
      <c r="E100" s="68">
        <v>73</v>
      </c>
      <c r="F100" s="70" t="s">
        <v>36</v>
      </c>
      <c r="G100" s="69" t="s">
        <v>35</v>
      </c>
      <c r="H100" s="68">
        <v>2021</v>
      </c>
      <c r="I100" s="67" t="s">
        <v>17</v>
      </c>
      <c r="J100" s="67" t="s">
        <v>10</v>
      </c>
      <c r="K100" s="67" t="s">
        <v>11</v>
      </c>
    </row>
    <row r="101" spans="1:11" x14ac:dyDescent="0.2">
      <c r="A101" s="68" t="s">
        <v>72</v>
      </c>
      <c r="B101" s="68" t="s">
        <v>24</v>
      </c>
      <c r="C101" s="68" t="s">
        <v>14</v>
      </c>
      <c r="D101" s="68">
        <v>4.0599999999999996</v>
      </c>
      <c r="E101" s="68">
        <v>75</v>
      </c>
      <c r="F101" s="70" t="s">
        <v>36</v>
      </c>
      <c r="G101" s="69" t="s">
        <v>35</v>
      </c>
      <c r="H101" s="68">
        <v>2021</v>
      </c>
      <c r="I101" s="67" t="s">
        <v>17</v>
      </c>
      <c r="J101" s="67" t="s">
        <v>10</v>
      </c>
      <c r="K101" s="67" t="s">
        <v>11</v>
      </c>
    </row>
    <row r="102" spans="1:11" x14ac:dyDescent="0.2">
      <c r="A102" s="68" t="s">
        <v>73</v>
      </c>
      <c r="B102" s="68" t="s">
        <v>24</v>
      </c>
      <c r="C102" s="68" t="s">
        <v>14</v>
      </c>
      <c r="D102" s="68">
        <v>4.3099999999999996</v>
      </c>
      <c r="E102" s="68">
        <v>77</v>
      </c>
      <c r="F102" s="69" t="s">
        <v>36</v>
      </c>
      <c r="G102" s="68" t="s">
        <v>35</v>
      </c>
      <c r="H102" s="68">
        <v>2021</v>
      </c>
      <c r="I102" s="67" t="s">
        <v>17</v>
      </c>
      <c r="J102" s="67" t="s">
        <v>10</v>
      </c>
      <c r="K102" s="67" t="s">
        <v>11</v>
      </c>
    </row>
    <row r="103" spans="1:11" x14ac:dyDescent="0.2">
      <c r="A103" s="70" t="s">
        <v>74</v>
      </c>
      <c r="B103" s="68" t="s">
        <v>24</v>
      </c>
      <c r="C103" s="70" t="s">
        <v>14</v>
      </c>
      <c r="D103" s="70">
        <v>2.8</v>
      </c>
      <c r="E103" s="69">
        <v>35</v>
      </c>
      <c r="F103" s="70" t="s">
        <v>36</v>
      </c>
      <c r="G103" s="69" t="s">
        <v>35</v>
      </c>
      <c r="H103" s="69">
        <v>2021</v>
      </c>
      <c r="I103" s="67" t="s">
        <v>17</v>
      </c>
      <c r="J103" s="67" t="s">
        <v>10</v>
      </c>
      <c r="K103" s="67" t="s">
        <v>18</v>
      </c>
    </row>
    <row r="104" spans="1:11" x14ac:dyDescent="0.2">
      <c r="A104" s="70" t="s">
        <v>75</v>
      </c>
      <c r="B104" s="68" t="s">
        <v>24</v>
      </c>
      <c r="C104" s="70" t="s">
        <v>14</v>
      </c>
      <c r="D104" s="69">
        <v>2.91</v>
      </c>
      <c r="E104" s="69">
        <v>38</v>
      </c>
      <c r="F104" s="70" t="s">
        <v>36</v>
      </c>
      <c r="G104" s="69" t="s">
        <v>35</v>
      </c>
      <c r="H104" s="69">
        <v>2021</v>
      </c>
      <c r="I104" s="67" t="s">
        <v>17</v>
      </c>
      <c r="J104" s="67" t="s">
        <v>10</v>
      </c>
      <c r="K104" s="67" t="s">
        <v>18</v>
      </c>
    </row>
    <row r="105" spans="1:11" x14ac:dyDescent="0.2">
      <c r="A105" s="70" t="s">
        <v>76</v>
      </c>
      <c r="B105" s="68" t="s">
        <v>24</v>
      </c>
      <c r="C105" s="70" t="s">
        <v>14</v>
      </c>
      <c r="D105" s="70">
        <v>3.09</v>
      </c>
      <c r="E105" s="68">
        <v>57</v>
      </c>
      <c r="F105" s="70" t="s">
        <v>36</v>
      </c>
      <c r="G105" s="69" t="s">
        <v>35</v>
      </c>
      <c r="H105" s="69">
        <v>2021</v>
      </c>
      <c r="I105" s="67" t="s">
        <v>17</v>
      </c>
      <c r="J105" s="67" t="s">
        <v>10</v>
      </c>
      <c r="K105" s="67" t="s">
        <v>18</v>
      </c>
    </row>
    <row r="106" spans="1:11" x14ac:dyDescent="0.2">
      <c r="A106" s="70" t="s">
        <v>77</v>
      </c>
      <c r="B106" s="68" t="s">
        <v>24</v>
      </c>
      <c r="C106" s="70" t="s">
        <v>14</v>
      </c>
      <c r="D106" s="70">
        <v>3.69</v>
      </c>
      <c r="E106" s="68">
        <v>69</v>
      </c>
      <c r="F106" s="70" t="s">
        <v>36</v>
      </c>
      <c r="G106" s="69" t="s">
        <v>35</v>
      </c>
      <c r="H106" s="69">
        <v>2021</v>
      </c>
      <c r="I106" s="67" t="s">
        <v>17</v>
      </c>
      <c r="J106" s="67" t="s">
        <v>10</v>
      </c>
      <c r="K106" s="67" t="s">
        <v>18</v>
      </c>
    </row>
    <row r="107" spans="1:11" x14ac:dyDescent="0.2">
      <c r="A107" s="70" t="s">
        <v>78</v>
      </c>
      <c r="B107" s="68" t="s">
        <v>24</v>
      </c>
      <c r="C107" s="70" t="s">
        <v>14</v>
      </c>
      <c r="D107" s="70">
        <v>3.7</v>
      </c>
      <c r="E107" s="68">
        <v>69</v>
      </c>
      <c r="F107" s="70" t="s">
        <v>36</v>
      </c>
      <c r="G107" s="69" t="s">
        <v>35</v>
      </c>
      <c r="H107" s="69">
        <v>2021</v>
      </c>
      <c r="I107" s="67" t="s">
        <v>17</v>
      </c>
      <c r="J107" s="67" t="s">
        <v>10</v>
      </c>
      <c r="K107" s="67" t="s">
        <v>18</v>
      </c>
    </row>
    <row r="108" spans="1:11" x14ac:dyDescent="0.2">
      <c r="A108" s="70" t="s">
        <v>79</v>
      </c>
      <c r="B108" s="68" t="s">
        <v>24</v>
      </c>
      <c r="C108" s="70" t="s">
        <v>14</v>
      </c>
      <c r="D108" s="70">
        <v>3.76</v>
      </c>
      <c r="E108" s="68">
        <v>69</v>
      </c>
      <c r="F108" s="70" t="s">
        <v>36</v>
      </c>
      <c r="G108" s="69" t="s">
        <v>35</v>
      </c>
      <c r="H108" s="69">
        <v>2021</v>
      </c>
      <c r="I108" s="67" t="s">
        <v>17</v>
      </c>
      <c r="J108" s="67" t="s">
        <v>10</v>
      </c>
      <c r="K108" s="67" t="s">
        <v>18</v>
      </c>
    </row>
    <row r="109" spans="1:11" x14ac:dyDescent="0.2">
      <c r="A109" s="70" t="s">
        <v>80</v>
      </c>
      <c r="B109" s="68" t="s">
        <v>24</v>
      </c>
      <c r="C109" s="70" t="s">
        <v>14</v>
      </c>
      <c r="D109" s="70">
        <v>4.2699999999999996</v>
      </c>
      <c r="E109" s="68">
        <v>79</v>
      </c>
      <c r="F109" s="70" t="s">
        <v>36</v>
      </c>
      <c r="G109" s="69" t="s">
        <v>35</v>
      </c>
      <c r="H109" s="69">
        <v>2021</v>
      </c>
      <c r="I109" s="67" t="s">
        <v>17</v>
      </c>
      <c r="J109" s="67" t="s">
        <v>10</v>
      </c>
      <c r="K109" s="67" t="s">
        <v>18</v>
      </c>
    </row>
    <row r="110" spans="1:11" x14ac:dyDescent="0.2">
      <c r="A110" s="70" t="s">
        <v>81</v>
      </c>
      <c r="B110" s="68" t="s">
        <v>24</v>
      </c>
      <c r="C110" s="70" t="s">
        <v>14</v>
      </c>
      <c r="D110" s="70">
        <v>4.46</v>
      </c>
      <c r="E110" s="68">
        <v>80</v>
      </c>
      <c r="F110" s="70" t="s">
        <v>36</v>
      </c>
      <c r="G110" s="69" t="s">
        <v>35</v>
      </c>
      <c r="H110" s="69">
        <v>2021</v>
      </c>
      <c r="I110" s="67" t="s">
        <v>17</v>
      </c>
      <c r="J110" s="67" t="s">
        <v>10</v>
      </c>
      <c r="K110" s="67" t="s">
        <v>18</v>
      </c>
    </row>
    <row r="111" spans="1:11" x14ac:dyDescent="0.2">
      <c r="A111" s="70" t="s">
        <v>82</v>
      </c>
      <c r="B111" s="68" t="s">
        <v>24</v>
      </c>
      <c r="C111" s="70" t="s">
        <v>14</v>
      </c>
      <c r="D111" s="70">
        <v>5.04</v>
      </c>
      <c r="E111" s="68">
        <v>93</v>
      </c>
      <c r="F111" s="70" t="s">
        <v>36</v>
      </c>
      <c r="G111" s="69" t="s">
        <v>35</v>
      </c>
      <c r="H111" s="69">
        <v>2021</v>
      </c>
      <c r="I111" s="67" t="s">
        <v>17</v>
      </c>
      <c r="J111" s="67" t="s">
        <v>10</v>
      </c>
      <c r="K111" s="67" t="s">
        <v>18</v>
      </c>
    </row>
    <row r="112" spans="1:11" x14ac:dyDescent="0.2">
      <c r="A112" s="70" t="s">
        <v>83</v>
      </c>
      <c r="B112" s="68" t="s">
        <v>24</v>
      </c>
      <c r="C112" s="70" t="s">
        <v>14</v>
      </c>
      <c r="D112" s="70">
        <v>5.19</v>
      </c>
      <c r="E112" s="68">
        <v>94</v>
      </c>
      <c r="F112" s="70" t="s">
        <v>36</v>
      </c>
      <c r="G112" s="69" t="s">
        <v>35</v>
      </c>
      <c r="H112" s="69">
        <v>2021</v>
      </c>
      <c r="I112" s="67" t="s">
        <v>17</v>
      </c>
      <c r="J112" s="67" t="s">
        <v>10</v>
      </c>
      <c r="K112" s="67" t="s">
        <v>18</v>
      </c>
    </row>
    <row r="113" spans="1:11" x14ac:dyDescent="0.2">
      <c r="A113" s="70" t="s">
        <v>84</v>
      </c>
      <c r="B113" s="68" t="s">
        <v>24</v>
      </c>
      <c r="C113" s="70" t="s">
        <v>14</v>
      </c>
      <c r="D113" s="70">
        <v>5.49</v>
      </c>
      <c r="E113" s="68">
        <v>95</v>
      </c>
      <c r="F113" s="70" t="s">
        <v>36</v>
      </c>
      <c r="G113" s="69" t="s">
        <v>35</v>
      </c>
      <c r="H113" s="69">
        <v>2021</v>
      </c>
      <c r="I113" s="67" t="s">
        <v>17</v>
      </c>
      <c r="J113" s="67" t="s">
        <v>10</v>
      </c>
      <c r="K113" s="67" t="s">
        <v>18</v>
      </c>
    </row>
    <row r="114" spans="1:11" x14ac:dyDescent="0.2">
      <c r="A114" s="68" t="s">
        <v>85</v>
      </c>
      <c r="B114" s="68" t="s">
        <v>13</v>
      </c>
      <c r="C114" s="68" t="s">
        <v>14</v>
      </c>
      <c r="D114" s="68">
        <v>2.34</v>
      </c>
      <c r="E114" s="68">
        <v>42</v>
      </c>
      <c r="F114" s="70" t="s">
        <v>36</v>
      </c>
      <c r="G114" s="68" t="s">
        <v>35</v>
      </c>
      <c r="H114" s="68">
        <v>2021</v>
      </c>
      <c r="I114" s="67" t="s">
        <v>17</v>
      </c>
      <c r="J114" s="67" t="s">
        <v>10</v>
      </c>
      <c r="K114" s="67" t="s">
        <v>11</v>
      </c>
    </row>
    <row r="115" spans="1:11" x14ac:dyDescent="0.2">
      <c r="A115" s="68" t="s">
        <v>86</v>
      </c>
      <c r="B115" s="68" t="s">
        <v>13</v>
      </c>
      <c r="C115" s="68" t="s">
        <v>14</v>
      </c>
      <c r="D115" s="68">
        <v>2.52</v>
      </c>
      <c r="E115" s="68">
        <v>47</v>
      </c>
      <c r="F115" s="70" t="s">
        <v>36</v>
      </c>
      <c r="G115" s="69" t="s">
        <v>35</v>
      </c>
      <c r="H115" s="68">
        <v>2021</v>
      </c>
      <c r="I115" s="67" t="s">
        <v>17</v>
      </c>
      <c r="J115" s="67" t="s">
        <v>10</v>
      </c>
      <c r="K115" s="67" t="s">
        <v>11</v>
      </c>
    </row>
    <row r="116" spans="1:11" x14ac:dyDescent="0.2">
      <c r="A116" s="68" t="s">
        <v>87</v>
      </c>
      <c r="B116" s="68" t="s">
        <v>13</v>
      </c>
      <c r="C116" s="68" t="s">
        <v>14</v>
      </c>
      <c r="D116" s="68">
        <v>2.54</v>
      </c>
      <c r="E116" s="68">
        <v>45</v>
      </c>
      <c r="F116" s="70" t="s">
        <v>36</v>
      </c>
      <c r="G116" s="68" t="s">
        <v>35</v>
      </c>
      <c r="H116" s="68">
        <v>2021</v>
      </c>
      <c r="I116" s="67" t="s">
        <v>17</v>
      </c>
      <c r="J116" s="67" t="s">
        <v>10</v>
      </c>
      <c r="K116" s="67" t="s">
        <v>11</v>
      </c>
    </row>
    <row r="117" spans="1:11" x14ac:dyDescent="0.2">
      <c r="A117" s="68" t="s">
        <v>88</v>
      </c>
      <c r="B117" s="68" t="s">
        <v>13</v>
      </c>
      <c r="C117" s="68" t="s">
        <v>14</v>
      </c>
      <c r="D117" s="68">
        <v>2.63</v>
      </c>
      <c r="E117" s="68">
        <v>46</v>
      </c>
      <c r="F117" s="69" t="s">
        <v>36</v>
      </c>
      <c r="G117" s="68" t="s">
        <v>35</v>
      </c>
      <c r="H117" s="68">
        <v>2021</v>
      </c>
      <c r="I117" s="67" t="s">
        <v>17</v>
      </c>
      <c r="J117" s="67" t="s">
        <v>10</v>
      </c>
      <c r="K117" s="67" t="s">
        <v>11</v>
      </c>
    </row>
    <row r="118" spans="1:11" x14ac:dyDescent="0.2">
      <c r="A118" s="68" t="s">
        <v>89</v>
      </c>
      <c r="B118" s="68" t="s">
        <v>13</v>
      </c>
      <c r="C118" s="68" t="s">
        <v>14</v>
      </c>
      <c r="D118" s="68">
        <v>2.72</v>
      </c>
      <c r="E118" s="68">
        <v>50</v>
      </c>
      <c r="F118" s="70" t="s">
        <v>36</v>
      </c>
      <c r="G118" s="69" t="s">
        <v>35</v>
      </c>
      <c r="H118" s="68">
        <v>2021</v>
      </c>
      <c r="I118" s="67" t="s">
        <v>17</v>
      </c>
      <c r="J118" s="67" t="s">
        <v>10</v>
      </c>
      <c r="K118" s="67" t="s">
        <v>11</v>
      </c>
    </row>
    <row r="119" spans="1:11" x14ac:dyDescent="0.2">
      <c r="A119" s="68" t="s">
        <v>90</v>
      </c>
      <c r="B119" s="68" t="s">
        <v>13</v>
      </c>
      <c r="C119" s="68" t="s">
        <v>14</v>
      </c>
      <c r="D119" s="68">
        <v>2.91</v>
      </c>
      <c r="E119" s="68">
        <v>51</v>
      </c>
      <c r="F119" s="70" t="s">
        <v>36</v>
      </c>
      <c r="G119" s="68" t="s">
        <v>35</v>
      </c>
      <c r="H119" s="68">
        <v>2021</v>
      </c>
      <c r="I119" s="67" t="s">
        <v>17</v>
      </c>
      <c r="J119" s="67" t="s">
        <v>10</v>
      </c>
      <c r="K119" s="67" t="s">
        <v>11</v>
      </c>
    </row>
    <row r="120" spans="1:11" x14ac:dyDescent="0.2">
      <c r="A120" s="68" t="s">
        <v>91</v>
      </c>
      <c r="B120" s="68" t="s">
        <v>13</v>
      </c>
      <c r="C120" s="68" t="s">
        <v>14</v>
      </c>
      <c r="D120" s="68">
        <v>3.09</v>
      </c>
      <c r="E120" s="68">
        <v>57</v>
      </c>
      <c r="F120" s="70" t="s">
        <v>36</v>
      </c>
      <c r="G120" s="69" t="s">
        <v>35</v>
      </c>
      <c r="H120" s="68">
        <v>2021</v>
      </c>
      <c r="I120" s="67" t="s">
        <v>17</v>
      </c>
      <c r="J120" s="67" t="s">
        <v>10</v>
      </c>
      <c r="K120" s="67" t="s">
        <v>11</v>
      </c>
    </row>
    <row r="121" spans="1:11" x14ac:dyDescent="0.2">
      <c r="A121" s="68" t="s">
        <v>92</v>
      </c>
      <c r="B121" s="68" t="s">
        <v>13</v>
      </c>
      <c r="C121" s="68" t="s">
        <v>14</v>
      </c>
      <c r="D121" s="68">
        <v>3.19</v>
      </c>
      <c r="E121" s="68">
        <v>57</v>
      </c>
      <c r="F121" s="70" t="s">
        <v>36</v>
      </c>
      <c r="G121" s="68" t="s">
        <v>35</v>
      </c>
      <c r="H121" s="68">
        <v>2021</v>
      </c>
      <c r="I121" s="67" t="s">
        <v>17</v>
      </c>
      <c r="J121" s="67" t="s">
        <v>10</v>
      </c>
      <c r="K121" s="67" t="s">
        <v>11</v>
      </c>
    </row>
    <row r="122" spans="1:11" x14ac:dyDescent="0.2">
      <c r="A122" s="73" t="s">
        <v>93</v>
      </c>
      <c r="B122" s="68" t="s">
        <v>13</v>
      </c>
      <c r="C122" s="68" t="s">
        <v>14</v>
      </c>
      <c r="D122" s="73">
        <v>3.19</v>
      </c>
      <c r="E122" s="68">
        <v>61</v>
      </c>
      <c r="F122" s="70" t="s">
        <v>36</v>
      </c>
      <c r="G122" s="68" t="s">
        <v>35</v>
      </c>
      <c r="H122" s="68">
        <v>2021</v>
      </c>
      <c r="I122" s="67" t="s">
        <v>17</v>
      </c>
      <c r="J122" s="67" t="s">
        <v>10</v>
      </c>
      <c r="K122" s="67" t="s">
        <v>11</v>
      </c>
    </row>
    <row r="123" spans="1:11" x14ac:dyDescent="0.2">
      <c r="A123" s="68" t="s">
        <v>94</v>
      </c>
      <c r="B123" s="68" t="s">
        <v>13</v>
      </c>
      <c r="C123" s="68" t="s">
        <v>14</v>
      </c>
      <c r="D123" s="68">
        <v>3.37</v>
      </c>
      <c r="E123" s="68">
        <v>63</v>
      </c>
      <c r="F123" s="70" t="s">
        <v>36</v>
      </c>
      <c r="G123" s="68" t="s">
        <v>35</v>
      </c>
      <c r="H123" s="68">
        <v>2021</v>
      </c>
      <c r="I123" s="67" t="s">
        <v>17</v>
      </c>
      <c r="J123" s="67" t="s">
        <v>10</v>
      </c>
      <c r="K123" s="67" t="s">
        <v>11</v>
      </c>
    </row>
    <row r="124" spans="1:11" x14ac:dyDescent="0.2">
      <c r="A124" s="68" t="s">
        <v>95</v>
      </c>
      <c r="B124" s="68" t="s">
        <v>13</v>
      </c>
      <c r="C124" s="68" t="s">
        <v>14</v>
      </c>
      <c r="D124" s="68">
        <v>3.44</v>
      </c>
      <c r="E124" s="68">
        <v>60</v>
      </c>
      <c r="F124" s="70" t="s">
        <v>36</v>
      </c>
      <c r="G124" s="68" t="s">
        <v>35</v>
      </c>
      <c r="H124" s="68">
        <v>2021</v>
      </c>
      <c r="I124" s="67" t="s">
        <v>17</v>
      </c>
      <c r="J124" s="67" t="s">
        <v>10</v>
      </c>
      <c r="K124" s="67" t="s">
        <v>11</v>
      </c>
    </row>
    <row r="125" spans="1:11" x14ac:dyDescent="0.2">
      <c r="A125" s="68" t="s">
        <v>96</v>
      </c>
      <c r="B125" s="68" t="s">
        <v>13</v>
      </c>
      <c r="C125" s="68" t="s">
        <v>14</v>
      </c>
      <c r="D125" s="68">
        <v>3.45</v>
      </c>
      <c r="E125" s="68">
        <v>59</v>
      </c>
      <c r="F125" s="70" t="s">
        <v>36</v>
      </c>
      <c r="G125" s="68" t="s">
        <v>35</v>
      </c>
      <c r="H125" s="68">
        <v>2021</v>
      </c>
      <c r="I125" s="67" t="s">
        <v>17</v>
      </c>
      <c r="J125" s="67" t="s">
        <v>10</v>
      </c>
      <c r="K125" s="67" t="s">
        <v>11</v>
      </c>
    </row>
    <row r="126" spans="1:11" x14ac:dyDescent="0.2">
      <c r="A126" s="68" t="s">
        <v>99</v>
      </c>
      <c r="B126" s="68" t="s">
        <v>13</v>
      </c>
      <c r="C126" s="68" t="s">
        <v>14</v>
      </c>
      <c r="D126" s="68">
        <v>3.67</v>
      </c>
      <c r="E126" s="68">
        <v>66</v>
      </c>
      <c r="F126" s="70" t="s">
        <v>36</v>
      </c>
      <c r="G126" s="68" t="s">
        <v>35</v>
      </c>
      <c r="H126" s="68">
        <v>2021</v>
      </c>
      <c r="I126" s="67" t="s">
        <v>17</v>
      </c>
      <c r="J126" s="67" t="s">
        <v>10</v>
      </c>
      <c r="K126" s="67" t="s">
        <v>11</v>
      </c>
    </row>
    <row r="127" spans="1:11" x14ac:dyDescent="0.2">
      <c r="A127" s="68" t="s">
        <v>100</v>
      </c>
      <c r="B127" s="68" t="s">
        <v>13</v>
      </c>
      <c r="C127" s="68" t="s">
        <v>14</v>
      </c>
      <c r="D127" s="68">
        <v>3.84</v>
      </c>
      <c r="E127" s="68">
        <v>68</v>
      </c>
      <c r="F127" s="70" t="s">
        <v>36</v>
      </c>
      <c r="G127" s="68" t="s">
        <v>35</v>
      </c>
      <c r="H127" s="68">
        <v>2021</v>
      </c>
      <c r="I127" s="67" t="s">
        <v>17</v>
      </c>
      <c r="J127" s="67" t="s">
        <v>10</v>
      </c>
      <c r="K127" s="67" t="s">
        <v>11</v>
      </c>
    </row>
    <row r="128" spans="1:11" x14ac:dyDescent="0.2">
      <c r="A128" s="68" t="s">
        <v>101</v>
      </c>
      <c r="B128" s="68" t="s">
        <v>13</v>
      </c>
      <c r="C128" s="68" t="s">
        <v>14</v>
      </c>
      <c r="D128" s="68">
        <v>3.86</v>
      </c>
      <c r="E128" s="68">
        <v>70</v>
      </c>
      <c r="F128" s="70" t="s">
        <v>36</v>
      </c>
      <c r="G128" s="69" t="s">
        <v>35</v>
      </c>
      <c r="H128" s="68">
        <v>2021</v>
      </c>
      <c r="I128" s="67" t="s">
        <v>17</v>
      </c>
      <c r="J128" s="67" t="s">
        <v>10</v>
      </c>
      <c r="K128" s="67" t="s">
        <v>11</v>
      </c>
    </row>
    <row r="129" spans="1:11" x14ac:dyDescent="0.2">
      <c r="A129" s="68" t="s">
        <v>102</v>
      </c>
      <c r="B129" s="68" t="s">
        <v>13</v>
      </c>
      <c r="C129" s="68" t="s">
        <v>14</v>
      </c>
      <c r="D129" s="68">
        <v>4.0199999999999996</v>
      </c>
      <c r="E129" s="68">
        <v>59</v>
      </c>
      <c r="F129" s="70" t="s">
        <v>36</v>
      </c>
      <c r="G129" s="68" t="s">
        <v>35</v>
      </c>
      <c r="H129" s="68">
        <v>2021</v>
      </c>
      <c r="I129" s="67" t="s">
        <v>17</v>
      </c>
      <c r="J129" s="67" t="s">
        <v>10</v>
      </c>
      <c r="K129" s="67" t="s">
        <v>11</v>
      </c>
    </row>
    <row r="130" spans="1:11" x14ac:dyDescent="0.2">
      <c r="A130" s="68" t="s">
        <v>103</v>
      </c>
      <c r="B130" s="68" t="s">
        <v>13</v>
      </c>
      <c r="C130" s="68" t="s">
        <v>14</v>
      </c>
      <c r="D130" s="68">
        <v>4.0599999999999996</v>
      </c>
      <c r="E130" s="68">
        <v>76</v>
      </c>
      <c r="F130" s="70" t="s">
        <v>36</v>
      </c>
      <c r="G130" s="68" t="s">
        <v>35</v>
      </c>
      <c r="H130" s="68">
        <v>2021</v>
      </c>
      <c r="I130" s="67" t="s">
        <v>17</v>
      </c>
      <c r="J130" s="67" t="s">
        <v>10</v>
      </c>
      <c r="K130" s="67" t="s">
        <v>11</v>
      </c>
    </row>
    <row r="131" spans="1:11" x14ac:dyDescent="0.2">
      <c r="A131" s="68" t="s">
        <v>106</v>
      </c>
      <c r="B131" s="68" t="s">
        <v>13</v>
      </c>
      <c r="C131" s="68" t="s">
        <v>14</v>
      </c>
      <c r="D131" s="68">
        <v>4.3</v>
      </c>
      <c r="E131" s="68">
        <v>77</v>
      </c>
      <c r="F131" s="70" t="s">
        <v>36</v>
      </c>
      <c r="G131" s="68" t="s">
        <v>35</v>
      </c>
      <c r="H131" s="68">
        <v>2021</v>
      </c>
      <c r="I131" s="67" t="s">
        <v>17</v>
      </c>
      <c r="J131" s="67" t="s">
        <v>10</v>
      </c>
      <c r="K131" s="67" t="s">
        <v>11</v>
      </c>
    </row>
    <row r="132" spans="1:11" x14ac:dyDescent="0.2">
      <c r="A132" s="68" t="s">
        <v>107</v>
      </c>
      <c r="B132" s="68" t="s">
        <v>13</v>
      </c>
      <c r="C132" s="68" t="s">
        <v>14</v>
      </c>
      <c r="D132" s="68">
        <v>4.4000000000000004</v>
      </c>
      <c r="E132" s="68">
        <v>82</v>
      </c>
      <c r="F132" s="70" t="s">
        <v>36</v>
      </c>
      <c r="G132" s="68" t="s">
        <v>35</v>
      </c>
      <c r="H132" s="68">
        <v>2021</v>
      </c>
      <c r="I132" s="67" t="s">
        <v>17</v>
      </c>
      <c r="J132" s="67" t="s">
        <v>10</v>
      </c>
      <c r="K132" s="67" t="s">
        <v>11</v>
      </c>
    </row>
    <row r="133" spans="1:11" x14ac:dyDescent="0.2">
      <c r="A133" s="68" t="s">
        <v>108</v>
      </c>
      <c r="B133" s="68" t="s">
        <v>13</v>
      </c>
      <c r="C133" s="68" t="s">
        <v>14</v>
      </c>
      <c r="D133" s="68">
        <v>4.45</v>
      </c>
      <c r="E133" s="68">
        <v>72</v>
      </c>
      <c r="F133" s="70" t="s">
        <v>36</v>
      </c>
      <c r="G133" s="69" t="s">
        <v>35</v>
      </c>
      <c r="H133" s="68">
        <v>2021</v>
      </c>
      <c r="I133" s="67" t="s">
        <v>17</v>
      </c>
      <c r="J133" s="67" t="s">
        <v>10</v>
      </c>
      <c r="K133" s="67" t="s">
        <v>11</v>
      </c>
    </row>
    <row r="134" spans="1:11" x14ac:dyDescent="0.2">
      <c r="A134" s="73" t="s">
        <v>112</v>
      </c>
      <c r="B134" s="68" t="s">
        <v>13</v>
      </c>
      <c r="C134" s="68" t="s">
        <v>14</v>
      </c>
      <c r="D134" s="73">
        <v>4.68</v>
      </c>
      <c r="E134" s="73">
        <v>68</v>
      </c>
      <c r="F134" s="69" t="s">
        <v>36</v>
      </c>
      <c r="G134" s="73" t="s">
        <v>35</v>
      </c>
      <c r="H134" s="68">
        <v>2021</v>
      </c>
      <c r="I134" s="67" t="s">
        <v>17</v>
      </c>
      <c r="J134" s="67" t="s">
        <v>10</v>
      </c>
      <c r="K134" s="67" t="s">
        <v>11</v>
      </c>
    </row>
    <row r="135" spans="1:11" x14ac:dyDescent="0.2">
      <c r="A135" s="68" t="s">
        <v>117</v>
      </c>
      <c r="B135" s="68" t="s">
        <v>13</v>
      </c>
      <c r="C135" s="68" t="s">
        <v>14</v>
      </c>
      <c r="D135" s="68">
        <v>5.28</v>
      </c>
      <c r="E135" s="68">
        <v>95</v>
      </c>
      <c r="F135" s="70" t="s">
        <v>36</v>
      </c>
      <c r="G135" s="69" t="s">
        <v>35</v>
      </c>
      <c r="H135" s="68">
        <v>2021</v>
      </c>
      <c r="I135" s="67" t="s">
        <v>17</v>
      </c>
      <c r="J135" s="67" t="s">
        <v>10</v>
      </c>
      <c r="K135" s="67" t="s">
        <v>11</v>
      </c>
    </row>
    <row r="136" spans="1:11" x14ac:dyDescent="0.2">
      <c r="A136" s="70" t="s">
        <v>156</v>
      </c>
      <c r="B136" s="68" t="s">
        <v>13</v>
      </c>
      <c r="C136" s="70" t="s">
        <v>14</v>
      </c>
      <c r="D136" s="70">
        <v>2.57</v>
      </c>
      <c r="E136" s="68">
        <v>47</v>
      </c>
      <c r="F136" s="70" t="s">
        <v>36</v>
      </c>
      <c r="G136" s="69" t="s">
        <v>35</v>
      </c>
      <c r="H136" s="69">
        <v>2021</v>
      </c>
      <c r="I136" s="67" t="s">
        <v>17</v>
      </c>
      <c r="J136" s="67" t="s">
        <v>10</v>
      </c>
      <c r="K136" s="67" t="s">
        <v>18</v>
      </c>
    </row>
    <row r="137" spans="1:11" x14ac:dyDescent="0.2">
      <c r="A137" s="70" t="s">
        <v>157</v>
      </c>
      <c r="B137" s="68" t="s">
        <v>13</v>
      </c>
      <c r="C137" s="70" t="s">
        <v>14</v>
      </c>
      <c r="D137" s="70">
        <v>2.58</v>
      </c>
      <c r="E137" s="68">
        <v>48</v>
      </c>
      <c r="F137" s="70" t="s">
        <v>36</v>
      </c>
      <c r="G137" s="69" t="s">
        <v>35</v>
      </c>
      <c r="H137" s="69">
        <v>2021</v>
      </c>
      <c r="I137" s="67" t="s">
        <v>17</v>
      </c>
      <c r="J137" s="67" t="s">
        <v>10</v>
      </c>
      <c r="K137" s="67" t="s">
        <v>18</v>
      </c>
    </row>
    <row r="138" spans="1:11" x14ac:dyDescent="0.2">
      <c r="A138" s="70" t="s">
        <v>158</v>
      </c>
      <c r="B138" s="68" t="s">
        <v>13</v>
      </c>
      <c r="C138" s="70" t="s">
        <v>14</v>
      </c>
      <c r="D138" s="70">
        <v>2.79</v>
      </c>
      <c r="E138" s="68">
        <v>52</v>
      </c>
      <c r="F138" s="70" t="s">
        <v>36</v>
      </c>
      <c r="G138" s="69" t="s">
        <v>35</v>
      </c>
      <c r="H138" s="69">
        <v>2021</v>
      </c>
      <c r="I138" s="67" t="s">
        <v>17</v>
      </c>
      <c r="J138" s="67" t="s">
        <v>10</v>
      </c>
      <c r="K138" s="67" t="s">
        <v>18</v>
      </c>
    </row>
    <row r="139" spans="1:11" x14ac:dyDescent="0.2">
      <c r="A139" s="70" t="s">
        <v>159</v>
      </c>
      <c r="B139" s="68" t="s">
        <v>13</v>
      </c>
      <c r="C139" s="70" t="s">
        <v>14</v>
      </c>
      <c r="D139" s="70">
        <v>2.84</v>
      </c>
      <c r="E139" s="68">
        <v>55</v>
      </c>
      <c r="F139" s="70" t="s">
        <v>36</v>
      </c>
      <c r="G139" s="69" t="s">
        <v>35</v>
      </c>
      <c r="H139" s="69">
        <v>2021</v>
      </c>
      <c r="I139" s="67" t="s">
        <v>17</v>
      </c>
      <c r="J139" s="67" t="s">
        <v>10</v>
      </c>
      <c r="K139" s="67" t="s">
        <v>18</v>
      </c>
    </row>
    <row r="140" spans="1:11" x14ac:dyDescent="0.2">
      <c r="A140" s="70" t="s">
        <v>160</v>
      </c>
      <c r="B140" s="68" t="s">
        <v>13</v>
      </c>
      <c r="C140" s="70" t="s">
        <v>14</v>
      </c>
      <c r="D140" s="70">
        <v>2.94</v>
      </c>
      <c r="E140" s="68">
        <v>54</v>
      </c>
      <c r="F140" s="70" t="s">
        <v>36</v>
      </c>
      <c r="G140" s="69" t="s">
        <v>35</v>
      </c>
      <c r="H140" s="69">
        <v>2021</v>
      </c>
      <c r="I140" s="67" t="s">
        <v>17</v>
      </c>
      <c r="J140" s="67" t="s">
        <v>10</v>
      </c>
      <c r="K140" s="67" t="s">
        <v>18</v>
      </c>
    </row>
    <row r="141" spans="1:11" x14ac:dyDescent="0.2">
      <c r="A141" s="70" t="s">
        <v>161</v>
      </c>
      <c r="B141" s="68" t="s">
        <v>13</v>
      </c>
      <c r="C141" s="70" t="s">
        <v>14</v>
      </c>
      <c r="D141" s="70">
        <v>2.97</v>
      </c>
      <c r="E141" s="68">
        <f>D141/0.054</f>
        <v>55.000000000000007</v>
      </c>
      <c r="F141" s="70" t="s">
        <v>36</v>
      </c>
      <c r="G141" s="69" t="s">
        <v>35</v>
      </c>
      <c r="H141" s="69">
        <v>2021</v>
      </c>
      <c r="I141" s="67" t="s">
        <v>17</v>
      </c>
      <c r="J141" s="67" t="s">
        <v>10</v>
      </c>
      <c r="K141" s="67" t="s">
        <v>18</v>
      </c>
    </row>
    <row r="142" spans="1:11" x14ac:dyDescent="0.2">
      <c r="A142" s="70" t="s">
        <v>162</v>
      </c>
      <c r="B142" s="68" t="s">
        <v>13</v>
      </c>
      <c r="C142" s="70" t="s">
        <v>14</v>
      </c>
      <c r="D142" s="70">
        <v>3.01</v>
      </c>
      <c r="E142" s="68">
        <v>54</v>
      </c>
      <c r="F142" s="70" t="s">
        <v>36</v>
      </c>
      <c r="G142" s="69" t="s">
        <v>35</v>
      </c>
      <c r="H142" s="69">
        <v>2021</v>
      </c>
      <c r="I142" s="67" t="s">
        <v>17</v>
      </c>
      <c r="J142" s="67" t="s">
        <v>10</v>
      </c>
      <c r="K142" s="67" t="s">
        <v>18</v>
      </c>
    </row>
    <row r="143" spans="1:11" x14ac:dyDescent="0.2">
      <c r="A143" s="70" t="s">
        <v>163</v>
      </c>
      <c r="B143" s="68" t="s">
        <v>13</v>
      </c>
      <c r="C143" s="70" t="s">
        <v>14</v>
      </c>
      <c r="D143" s="70">
        <v>3.04</v>
      </c>
      <c r="E143" s="68">
        <v>56</v>
      </c>
      <c r="F143" s="70" t="s">
        <v>36</v>
      </c>
      <c r="G143" s="69" t="s">
        <v>35</v>
      </c>
      <c r="H143" s="69">
        <v>2021</v>
      </c>
      <c r="I143" s="67" t="s">
        <v>17</v>
      </c>
      <c r="J143" s="67" t="s">
        <v>10</v>
      </c>
      <c r="K143" s="67" t="s">
        <v>18</v>
      </c>
    </row>
    <row r="144" spans="1:11" x14ac:dyDescent="0.2">
      <c r="A144" s="69"/>
      <c r="B144" s="68" t="s">
        <v>13</v>
      </c>
      <c r="C144" s="70" t="s">
        <v>14</v>
      </c>
      <c r="D144" s="70">
        <v>3.1</v>
      </c>
      <c r="E144" s="68">
        <v>57</v>
      </c>
      <c r="F144" s="70" t="s">
        <v>36</v>
      </c>
      <c r="G144" s="69" t="s">
        <v>35</v>
      </c>
      <c r="H144" s="69">
        <v>2021</v>
      </c>
      <c r="I144" s="67" t="s">
        <v>17</v>
      </c>
      <c r="J144" s="67" t="s">
        <v>10</v>
      </c>
      <c r="K144" s="67" t="s">
        <v>18</v>
      </c>
    </row>
    <row r="145" spans="1:11" x14ac:dyDescent="0.2">
      <c r="A145" s="70" t="s">
        <v>164</v>
      </c>
      <c r="B145" s="68" t="s">
        <v>13</v>
      </c>
      <c r="C145" s="70" t="s">
        <v>14</v>
      </c>
      <c r="D145" s="70">
        <v>3.15</v>
      </c>
      <c r="E145" s="68">
        <v>58</v>
      </c>
      <c r="F145" s="70" t="s">
        <v>36</v>
      </c>
      <c r="G145" s="69" t="s">
        <v>35</v>
      </c>
      <c r="H145" s="69">
        <v>2021</v>
      </c>
      <c r="I145" s="67" t="s">
        <v>17</v>
      </c>
      <c r="J145" s="67" t="s">
        <v>10</v>
      </c>
      <c r="K145" s="67" t="s">
        <v>18</v>
      </c>
    </row>
    <row r="146" spans="1:11" x14ac:dyDescent="0.2">
      <c r="A146" s="70" t="s">
        <v>165</v>
      </c>
      <c r="B146" s="68" t="s">
        <v>13</v>
      </c>
      <c r="C146" s="70" t="s">
        <v>14</v>
      </c>
      <c r="D146" s="70">
        <v>3.18</v>
      </c>
      <c r="E146" s="68">
        <v>60</v>
      </c>
      <c r="F146" s="70" t="s">
        <v>36</v>
      </c>
      <c r="G146" s="69" t="s">
        <v>35</v>
      </c>
      <c r="H146" s="69">
        <v>2021</v>
      </c>
      <c r="I146" s="67" t="s">
        <v>17</v>
      </c>
      <c r="J146" s="67" t="s">
        <v>10</v>
      </c>
      <c r="K146" s="67" t="s">
        <v>18</v>
      </c>
    </row>
    <row r="147" spans="1:11" x14ac:dyDescent="0.2">
      <c r="A147" s="70" t="s">
        <v>166</v>
      </c>
      <c r="B147" s="68" t="s">
        <v>13</v>
      </c>
      <c r="C147" s="70" t="s">
        <v>14</v>
      </c>
      <c r="D147" s="70">
        <v>3.3</v>
      </c>
      <c r="E147" s="69">
        <v>55</v>
      </c>
      <c r="F147" s="70" t="s">
        <v>36</v>
      </c>
      <c r="G147" s="69" t="s">
        <v>35</v>
      </c>
      <c r="H147" s="69">
        <v>2021</v>
      </c>
      <c r="I147" s="67" t="s">
        <v>17</v>
      </c>
      <c r="J147" s="67" t="s">
        <v>10</v>
      </c>
      <c r="K147" s="67" t="s">
        <v>18</v>
      </c>
    </row>
    <row r="148" spans="1:11" x14ac:dyDescent="0.2">
      <c r="A148" s="70" t="s">
        <v>167</v>
      </c>
      <c r="B148" s="68" t="s">
        <v>13</v>
      </c>
      <c r="C148" s="70" t="s">
        <v>14</v>
      </c>
      <c r="D148" s="69">
        <v>3.39</v>
      </c>
      <c r="E148" s="69">
        <v>58</v>
      </c>
      <c r="F148" s="70" t="s">
        <v>36</v>
      </c>
      <c r="G148" s="69" t="s">
        <v>35</v>
      </c>
      <c r="H148" s="69">
        <v>2021</v>
      </c>
      <c r="I148" s="67" t="s">
        <v>17</v>
      </c>
      <c r="J148" s="67" t="s">
        <v>10</v>
      </c>
      <c r="K148" s="67" t="s">
        <v>18</v>
      </c>
    </row>
    <row r="149" spans="1:11" x14ac:dyDescent="0.2">
      <c r="A149" s="70" t="s">
        <v>168</v>
      </c>
      <c r="B149" s="68" t="s">
        <v>13</v>
      </c>
      <c r="C149" s="70" t="s">
        <v>14</v>
      </c>
      <c r="D149" s="70">
        <v>3.52</v>
      </c>
      <c r="E149" s="68">
        <v>65</v>
      </c>
      <c r="F149" s="70" t="s">
        <v>36</v>
      </c>
      <c r="G149" s="69" t="s">
        <v>35</v>
      </c>
      <c r="H149" s="69">
        <v>2021</v>
      </c>
      <c r="I149" s="67" t="s">
        <v>17</v>
      </c>
      <c r="J149" s="67" t="s">
        <v>10</v>
      </c>
      <c r="K149" s="67" t="s">
        <v>18</v>
      </c>
    </row>
    <row r="150" spans="1:11" x14ac:dyDescent="0.2">
      <c r="A150" s="70" t="s">
        <v>169</v>
      </c>
      <c r="B150" s="68" t="s">
        <v>13</v>
      </c>
      <c r="C150" s="70" t="s">
        <v>14</v>
      </c>
      <c r="D150" s="70">
        <v>3.68</v>
      </c>
      <c r="E150" s="68">
        <v>69</v>
      </c>
      <c r="F150" s="70" t="s">
        <v>36</v>
      </c>
      <c r="G150" s="69" t="s">
        <v>35</v>
      </c>
      <c r="H150" s="69">
        <v>2021</v>
      </c>
      <c r="I150" s="67" t="s">
        <v>17</v>
      </c>
      <c r="J150" s="67" t="s">
        <v>10</v>
      </c>
      <c r="K150" s="67" t="s">
        <v>18</v>
      </c>
    </row>
    <row r="151" spans="1:11" x14ac:dyDescent="0.2">
      <c r="A151" s="70" t="s">
        <v>170</v>
      </c>
      <c r="B151" s="68" t="s">
        <v>13</v>
      </c>
      <c r="C151" s="70" t="s">
        <v>14</v>
      </c>
      <c r="D151" s="70">
        <v>3.73</v>
      </c>
      <c r="E151" s="68">
        <v>69</v>
      </c>
      <c r="F151" s="70" t="s">
        <v>36</v>
      </c>
      <c r="G151" s="69" t="s">
        <v>35</v>
      </c>
      <c r="H151" s="69">
        <v>2021</v>
      </c>
      <c r="I151" s="67" t="s">
        <v>17</v>
      </c>
      <c r="J151" s="67" t="s">
        <v>10</v>
      </c>
      <c r="K151" s="67" t="s">
        <v>18</v>
      </c>
    </row>
    <row r="152" spans="1:11" x14ac:dyDescent="0.2">
      <c r="A152" s="70" t="s">
        <v>171</v>
      </c>
      <c r="B152" s="68" t="s">
        <v>13</v>
      </c>
      <c r="C152" s="70" t="s">
        <v>14</v>
      </c>
      <c r="D152" s="70">
        <v>4.28</v>
      </c>
      <c r="E152" s="70">
        <v>79</v>
      </c>
      <c r="F152" s="70" t="s">
        <v>36</v>
      </c>
      <c r="G152" s="69" t="s">
        <v>35</v>
      </c>
      <c r="H152" s="69">
        <v>2021</v>
      </c>
      <c r="I152" s="67" t="s">
        <v>17</v>
      </c>
      <c r="J152" s="67" t="s">
        <v>10</v>
      </c>
      <c r="K152" s="67" t="s">
        <v>18</v>
      </c>
    </row>
    <row r="153" spans="1:11" x14ac:dyDescent="0.2">
      <c r="A153" s="69"/>
      <c r="B153" s="68" t="s">
        <v>13</v>
      </c>
      <c r="C153" s="70" t="s">
        <v>14</v>
      </c>
      <c r="D153" s="70">
        <v>4.3499999999999996</v>
      </c>
      <c r="E153" s="68">
        <v>80</v>
      </c>
      <c r="F153" s="70" t="s">
        <v>36</v>
      </c>
      <c r="G153" s="69" t="s">
        <v>35</v>
      </c>
      <c r="H153" s="69">
        <v>2021</v>
      </c>
      <c r="I153" s="67" t="s">
        <v>17</v>
      </c>
      <c r="J153" s="67" t="s">
        <v>10</v>
      </c>
      <c r="K153" s="67" t="s">
        <v>18</v>
      </c>
    </row>
    <row r="154" spans="1:11" x14ac:dyDescent="0.2">
      <c r="A154" s="70" t="s">
        <v>172</v>
      </c>
      <c r="B154" s="68" t="s">
        <v>13</v>
      </c>
      <c r="C154" s="70" t="s">
        <v>14</v>
      </c>
      <c r="D154" s="70">
        <v>4.45</v>
      </c>
      <c r="E154" s="70">
        <v>57</v>
      </c>
      <c r="F154" s="70" t="s">
        <v>36</v>
      </c>
      <c r="G154" s="69" t="s">
        <v>35</v>
      </c>
      <c r="H154" s="69">
        <v>2021</v>
      </c>
      <c r="I154" s="67" t="s">
        <v>17</v>
      </c>
      <c r="J154" s="67" t="s">
        <v>10</v>
      </c>
      <c r="K154" s="67" t="s">
        <v>18</v>
      </c>
    </row>
    <row r="155" spans="1:11" x14ac:dyDescent="0.2">
      <c r="A155" s="70" t="s">
        <v>173</v>
      </c>
      <c r="B155" s="68" t="s">
        <v>13</v>
      </c>
      <c r="C155" s="70" t="s">
        <v>14</v>
      </c>
      <c r="D155" s="70">
        <v>4.47</v>
      </c>
      <c r="E155" s="70">
        <v>82</v>
      </c>
      <c r="F155" s="70" t="s">
        <v>36</v>
      </c>
      <c r="G155" s="69" t="s">
        <v>35</v>
      </c>
      <c r="H155" s="69">
        <v>2021</v>
      </c>
      <c r="I155" s="67" t="s">
        <v>17</v>
      </c>
      <c r="J155" s="67" t="s">
        <v>10</v>
      </c>
      <c r="K155" s="67" t="s">
        <v>18</v>
      </c>
    </row>
    <row r="156" spans="1:11" x14ac:dyDescent="0.2">
      <c r="A156" s="70" t="s">
        <v>174</v>
      </c>
      <c r="B156" s="68" t="s">
        <v>13</v>
      </c>
      <c r="C156" s="70" t="s">
        <v>14</v>
      </c>
      <c r="D156" s="70">
        <v>4.47</v>
      </c>
      <c r="E156" s="68" t="s">
        <v>22</v>
      </c>
      <c r="F156" s="70" t="s">
        <v>36</v>
      </c>
      <c r="G156" s="69" t="s">
        <v>35</v>
      </c>
      <c r="H156" s="69">
        <v>2021</v>
      </c>
      <c r="I156" s="67" t="s">
        <v>17</v>
      </c>
      <c r="J156" s="67" t="s">
        <v>10</v>
      </c>
      <c r="K156" s="67" t="s">
        <v>18</v>
      </c>
    </row>
    <row r="157" spans="1:11" x14ac:dyDescent="0.2">
      <c r="A157" s="70" t="s">
        <v>175</v>
      </c>
      <c r="B157" s="68" t="s">
        <v>13</v>
      </c>
      <c r="C157" s="70" t="s">
        <v>14</v>
      </c>
      <c r="D157" s="70">
        <v>4.79</v>
      </c>
      <c r="E157" s="68">
        <v>89</v>
      </c>
      <c r="F157" s="70" t="s">
        <v>36</v>
      </c>
      <c r="G157" s="69" t="s">
        <v>35</v>
      </c>
      <c r="H157" s="69">
        <v>2021</v>
      </c>
      <c r="I157" s="67" t="s">
        <v>17</v>
      </c>
      <c r="J157" s="67" t="s">
        <v>10</v>
      </c>
      <c r="K157" s="67" t="s">
        <v>18</v>
      </c>
    </row>
    <row r="158" spans="1:11" x14ac:dyDescent="0.2">
      <c r="A158" s="70" t="s">
        <v>176</v>
      </c>
      <c r="B158" s="68" t="s">
        <v>13</v>
      </c>
      <c r="C158" s="70" t="s">
        <v>14</v>
      </c>
      <c r="D158" s="70">
        <v>4.79</v>
      </c>
      <c r="E158" s="68">
        <v>88</v>
      </c>
      <c r="F158" s="70" t="s">
        <v>36</v>
      </c>
      <c r="G158" s="69" t="s">
        <v>35</v>
      </c>
      <c r="H158" s="69">
        <v>2021</v>
      </c>
      <c r="I158" s="67" t="s">
        <v>17</v>
      </c>
      <c r="J158" s="67" t="s">
        <v>10</v>
      </c>
      <c r="K158" s="67" t="s">
        <v>18</v>
      </c>
    </row>
    <row r="159" spans="1:11" x14ac:dyDescent="0.2">
      <c r="A159" s="70" t="s">
        <v>177</v>
      </c>
      <c r="B159" s="68" t="s">
        <v>13</v>
      </c>
      <c r="C159" s="70" t="s">
        <v>14</v>
      </c>
      <c r="D159" s="70">
        <v>5.01</v>
      </c>
      <c r="E159" s="68">
        <v>92</v>
      </c>
      <c r="F159" s="70" t="s">
        <v>36</v>
      </c>
      <c r="G159" s="69" t="s">
        <v>35</v>
      </c>
      <c r="H159" s="69">
        <v>2021</v>
      </c>
      <c r="I159" s="67" t="s">
        <v>17</v>
      </c>
      <c r="J159" s="67" t="s">
        <v>10</v>
      </c>
      <c r="K159" s="67" t="s">
        <v>18</v>
      </c>
    </row>
    <row r="160" spans="1:11" x14ac:dyDescent="0.2">
      <c r="A160" s="70" t="s">
        <v>178</v>
      </c>
      <c r="B160" s="68" t="s">
        <v>13</v>
      </c>
      <c r="C160" s="70" t="s">
        <v>14</v>
      </c>
      <c r="D160" s="70">
        <v>5.09</v>
      </c>
      <c r="E160" s="70">
        <v>75</v>
      </c>
      <c r="F160" s="70" t="s">
        <v>36</v>
      </c>
      <c r="G160" s="69" t="s">
        <v>35</v>
      </c>
      <c r="H160" s="69">
        <v>2021</v>
      </c>
      <c r="I160" s="67" t="s">
        <v>17</v>
      </c>
      <c r="J160" s="67" t="s">
        <v>10</v>
      </c>
      <c r="K160" s="67" t="s">
        <v>18</v>
      </c>
    </row>
    <row r="161" spans="1:11" x14ac:dyDescent="0.2">
      <c r="A161" s="70" t="s">
        <v>179</v>
      </c>
      <c r="B161" s="68" t="s">
        <v>13</v>
      </c>
      <c r="C161" s="70" t="s">
        <v>14</v>
      </c>
      <c r="D161" s="70">
        <v>5.18</v>
      </c>
      <c r="E161" s="68">
        <v>99</v>
      </c>
      <c r="F161" s="70" t="s">
        <v>36</v>
      </c>
      <c r="G161" s="69" t="s">
        <v>35</v>
      </c>
      <c r="H161" s="69">
        <v>2021</v>
      </c>
      <c r="I161" s="67" t="s">
        <v>17</v>
      </c>
      <c r="J161" s="67" t="s">
        <v>10</v>
      </c>
      <c r="K161" s="67" t="s">
        <v>18</v>
      </c>
    </row>
    <row r="162" spans="1:11" x14ac:dyDescent="0.2">
      <c r="A162" s="69" t="s">
        <v>192</v>
      </c>
      <c r="B162" s="69" t="s">
        <v>26</v>
      </c>
      <c r="C162" s="69" t="s">
        <v>21</v>
      </c>
      <c r="D162" s="69">
        <v>2.7</v>
      </c>
      <c r="E162" s="68">
        <f>D162/0.054</f>
        <v>50.000000000000007</v>
      </c>
      <c r="F162" s="70" t="s">
        <v>36</v>
      </c>
      <c r="G162" s="69" t="s">
        <v>35</v>
      </c>
      <c r="H162" s="69">
        <v>2021</v>
      </c>
      <c r="I162" s="67" t="s">
        <v>17</v>
      </c>
      <c r="J162" s="67" t="s">
        <v>10</v>
      </c>
      <c r="K162" s="67" t="s">
        <v>18</v>
      </c>
    </row>
    <row r="163" spans="1:11" x14ac:dyDescent="0.2">
      <c r="A163" s="69" t="s">
        <v>194</v>
      </c>
      <c r="B163" s="69" t="s">
        <v>26</v>
      </c>
      <c r="C163" s="69" t="s">
        <v>21</v>
      </c>
      <c r="D163" s="69">
        <v>2.89</v>
      </c>
      <c r="E163" s="68">
        <v>54</v>
      </c>
      <c r="F163" s="70" t="s">
        <v>36</v>
      </c>
      <c r="G163" s="69" t="s">
        <v>35</v>
      </c>
      <c r="H163" s="69">
        <v>2021</v>
      </c>
      <c r="I163" s="67" t="s">
        <v>17</v>
      </c>
      <c r="J163" s="67" t="s">
        <v>10</v>
      </c>
      <c r="K163" s="67" t="s">
        <v>18</v>
      </c>
    </row>
    <row r="164" spans="1:11" x14ac:dyDescent="0.2">
      <c r="A164" s="69" t="s">
        <v>196</v>
      </c>
      <c r="B164" s="69" t="s">
        <v>26</v>
      </c>
      <c r="C164" s="69" t="s">
        <v>21</v>
      </c>
      <c r="D164" s="69">
        <v>3.18</v>
      </c>
      <c r="E164" s="68">
        <v>61</v>
      </c>
      <c r="F164" s="70" t="s">
        <v>36</v>
      </c>
      <c r="G164" s="69" t="s">
        <v>35</v>
      </c>
      <c r="H164" s="69">
        <v>2021</v>
      </c>
      <c r="I164" s="67" t="s">
        <v>17</v>
      </c>
      <c r="J164" s="67" t="s">
        <v>10</v>
      </c>
      <c r="K164" s="67" t="s">
        <v>18</v>
      </c>
    </row>
    <row r="165" spans="1:11" x14ac:dyDescent="0.2">
      <c r="A165" s="69" t="s">
        <v>200</v>
      </c>
      <c r="B165" s="69" t="s">
        <v>26</v>
      </c>
      <c r="C165" s="69" t="s">
        <v>21</v>
      </c>
      <c r="D165" s="69">
        <v>3.44</v>
      </c>
      <c r="E165" s="68">
        <v>59</v>
      </c>
      <c r="F165" s="70" t="s">
        <v>36</v>
      </c>
      <c r="G165" s="69" t="s">
        <v>35</v>
      </c>
      <c r="H165" s="69">
        <v>2021</v>
      </c>
      <c r="I165" s="67" t="s">
        <v>17</v>
      </c>
      <c r="J165" s="67" t="s">
        <v>10</v>
      </c>
      <c r="K165" s="67" t="s">
        <v>18</v>
      </c>
    </row>
    <row r="166" spans="1:11" x14ac:dyDescent="0.2">
      <c r="A166" s="69" t="s">
        <v>201</v>
      </c>
      <c r="B166" s="69" t="s">
        <v>26</v>
      </c>
      <c r="C166" s="69" t="s">
        <v>21</v>
      </c>
      <c r="D166" s="69">
        <v>3.68</v>
      </c>
      <c r="E166" s="68">
        <v>69</v>
      </c>
      <c r="F166" s="70" t="s">
        <v>36</v>
      </c>
      <c r="G166" s="69" t="s">
        <v>35</v>
      </c>
      <c r="H166" s="69">
        <v>2021</v>
      </c>
      <c r="I166" s="67" t="s">
        <v>17</v>
      </c>
      <c r="J166" s="67" t="s">
        <v>10</v>
      </c>
      <c r="K166" s="67" t="s">
        <v>18</v>
      </c>
    </row>
    <row r="167" spans="1:11" x14ac:dyDescent="0.2">
      <c r="A167" s="69" t="s">
        <v>202</v>
      </c>
      <c r="B167" s="69" t="s">
        <v>26</v>
      </c>
      <c r="C167" s="69" t="s">
        <v>21</v>
      </c>
      <c r="D167" s="69">
        <v>3.72</v>
      </c>
      <c r="E167" s="68">
        <v>69</v>
      </c>
      <c r="F167" s="70" t="s">
        <v>36</v>
      </c>
      <c r="G167" s="69" t="s">
        <v>35</v>
      </c>
      <c r="H167" s="69">
        <v>2021</v>
      </c>
      <c r="I167" s="67" t="s">
        <v>17</v>
      </c>
      <c r="J167" s="67" t="s">
        <v>10</v>
      </c>
      <c r="K167" s="67" t="s">
        <v>18</v>
      </c>
    </row>
    <row r="168" spans="1:11" x14ac:dyDescent="0.2">
      <c r="A168" s="69" t="s">
        <v>206</v>
      </c>
      <c r="B168" s="69" t="s">
        <v>26</v>
      </c>
      <c r="C168" s="69" t="s">
        <v>21</v>
      </c>
      <c r="D168" s="69">
        <v>3.84</v>
      </c>
      <c r="E168" s="68">
        <v>72</v>
      </c>
      <c r="F168" s="70" t="s">
        <v>36</v>
      </c>
      <c r="G168" s="69" t="s">
        <v>35</v>
      </c>
      <c r="H168" s="69">
        <v>2021</v>
      </c>
      <c r="I168" s="67" t="s">
        <v>17</v>
      </c>
      <c r="J168" s="67" t="s">
        <v>10</v>
      </c>
      <c r="K168" s="67" t="s">
        <v>18</v>
      </c>
    </row>
    <row r="169" spans="1:11" x14ac:dyDescent="0.2">
      <c r="A169" s="69" t="s">
        <v>207</v>
      </c>
      <c r="B169" s="69" t="s">
        <v>26</v>
      </c>
      <c r="C169" s="69" t="s">
        <v>21</v>
      </c>
      <c r="D169" s="69">
        <v>3.88</v>
      </c>
      <c r="E169" s="68">
        <v>72</v>
      </c>
      <c r="F169" s="70" t="s">
        <v>36</v>
      </c>
      <c r="G169" s="69" t="s">
        <v>35</v>
      </c>
      <c r="H169" s="69">
        <v>2021</v>
      </c>
      <c r="I169" s="67" t="s">
        <v>17</v>
      </c>
      <c r="J169" s="67" t="s">
        <v>10</v>
      </c>
      <c r="K169" s="67" t="s">
        <v>18</v>
      </c>
    </row>
    <row r="170" spans="1:11" x14ac:dyDescent="0.2">
      <c r="A170" s="69" t="s">
        <v>208</v>
      </c>
      <c r="B170" s="69" t="s">
        <v>26</v>
      </c>
      <c r="C170" s="69" t="s">
        <v>21</v>
      </c>
      <c r="D170" s="69">
        <v>3.96</v>
      </c>
      <c r="E170" s="68">
        <v>73</v>
      </c>
      <c r="F170" s="70" t="s">
        <v>36</v>
      </c>
      <c r="G170" s="69" t="s">
        <v>35</v>
      </c>
      <c r="H170" s="69">
        <v>2021</v>
      </c>
      <c r="I170" s="67" t="s">
        <v>17</v>
      </c>
      <c r="J170" s="67" t="s">
        <v>10</v>
      </c>
      <c r="K170" s="67" t="s">
        <v>18</v>
      </c>
    </row>
    <row r="171" spans="1:11" x14ac:dyDescent="0.2">
      <c r="A171" s="69" t="s">
        <v>210</v>
      </c>
      <c r="B171" s="69" t="s">
        <v>26</v>
      </c>
      <c r="C171" s="69" t="s">
        <v>21</v>
      </c>
      <c r="D171" s="69">
        <v>3.99</v>
      </c>
      <c r="E171" s="68">
        <v>75</v>
      </c>
      <c r="F171" s="70" t="s">
        <v>36</v>
      </c>
      <c r="G171" s="69" t="s">
        <v>35</v>
      </c>
      <c r="H171" s="69">
        <v>2021</v>
      </c>
      <c r="I171" s="67" t="s">
        <v>17</v>
      </c>
      <c r="J171" s="67" t="s">
        <v>10</v>
      </c>
      <c r="K171" s="67" t="s">
        <v>18</v>
      </c>
    </row>
    <row r="172" spans="1:11" x14ac:dyDescent="0.2">
      <c r="A172" s="69" t="s">
        <v>216</v>
      </c>
      <c r="B172" s="69" t="s">
        <v>26</v>
      </c>
      <c r="C172" s="69" t="s">
        <v>21</v>
      </c>
      <c r="D172" s="69">
        <v>4.28</v>
      </c>
      <c r="E172" s="68">
        <v>79</v>
      </c>
      <c r="F172" s="70" t="s">
        <v>36</v>
      </c>
      <c r="G172" s="69" t="s">
        <v>35</v>
      </c>
      <c r="H172" s="69">
        <v>2021</v>
      </c>
      <c r="I172" s="67" t="s">
        <v>17</v>
      </c>
      <c r="J172" s="67" t="s">
        <v>10</v>
      </c>
      <c r="K172" s="67" t="s">
        <v>18</v>
      </c>
    </row>
    <row r="173" spans="1:11" x14ac:dyDescent="0.2">
      <c r="A173" s="69" t="s">
        <v>219</v>
      </c>
      <c r="B173" s="69" t="s">
        <v>26</v>
      </c>
      <c r="C173" s="69" t="s">
        <v>21</v>
      </c>
      <c r="D173" s="69">
        <v>4.4000000000000004</v>
      </c>
      <c r="E173" s="68">
        <v>80</v>
      </c>
      <c r="F173" s="70" t="s">
        <v>36</v>
      </c>
      <c r="G173" s="69" t="s">
        <v>35</v>
      </c>
      <c r="H173" s="69">
        <v>2021</v>
      </c>
      <c r="I173" s="67" t="s">
        <v>17</v>
      </c>
      <c r="J173" s="67" t="s">
        <v>10</v>
      </c>
      <c r="K173" s="67" t="s">
        <v>18</v>
      </c>
    </row>
    <row r="174" spans="1:11" x14ac:dyDescent="0.2">
      <c r="A174" s="69" t="s">
        <v>221</v>
      </c>
      <c r="B174" s="69" t="s">
        <v>26</v>
      </c>
      <c r="C174" s="69" t="s">
        <v>21</v>
      </c>
      <c r="D174" s="69">
        <v>4.5</v>
      </c>
      <c r="E174" s="68">
        <v>83</v>
      </c>
      <c r="F174" s="70" t="s">
        <v>36</v>
      </c>
      <c r="G174" s="69" t="s">
        <v>35</v>
      </c>
      <c r="H174" s="69">
        <v>2021</v>
      </c>
      <c r="I174" s="67" t="s">
        <v>17</v>
      </c>
      <c r="J174" s="67" t="s">
        <v>10</v>
      </c>
      <c r="K174" s="67" t="s">
        <v>18</v>
      </c>
    </row>
    <row r="175" spans="1:11" x14ac:dyDescent="0.2">
      <c r="A175" s="69" t="s">
        <v>245</v>
      </c>
      <c r="B175" s="69" t="s">
        <v>26</v>
      </c>
      <c r="C175" s="69" t="s">
        <v>21</v>
      </c>
      <c r="D175" s="69">
        <v>5.81</v>
      </c>
      <c r="E175" s="68">
        <v>107</v>
      </c>
      <c r="F175" s="70" t="s">
        <v>36</v>
      </c>
      <c r="G175" s="69" t="s">
        <v>35</v>
      </c>
      <c r="H175" s="69">
        <v>2021</v>
      </c>
      <c r="I175" s="67" t="s">
        <v>17</v>
      </c>
      <c r="J175" s="67" t="s">
        <v>10</v>
      </c>
      <c r="K175" s="67" t="s">
        <v>18</v>
      </c>
    </row>
    <row r="176" spans="1:11" x14ac:dyDescent="0.2">
      <c r="A176" s="68" t="s">
        <v>266</v>
      </c>
      <c r="B176" s="68" t="s">
        <v>24</v>
      </c>
      <c r="C176" s="68" t="s">
        <v>14</v>
      </c>
      <c r="D176" s="68">
        <v>0</v>
      </c>
      <c r="E176" s="68">
        <v>0</v>
      </c>
      <c r="F176" s="69" t="s">
        <v>33</v>
      </c>
      <c r="G176" s="69" t="s">
        <v>267</v>
      </c>
      <c r="H176" s="68">
        <v>2021</v>
      </c>
      <c r="I176" s="67" t="s">
        <v>17</v>
      </c>
      <c r="J176" s="67" t="s">
        <v>10</v>
      </c>
      <c r="K176" s="67" t="s">
        <v>11</v>
      </c>
    </row>
    <row r="177" spans="1:11" x14ac:dyDescent="0.2">
      <c r="A177" s="71" t="s">
        <v>268</v>
      </c>
      <c r="B177" s="68" t="s">
        <v>24</v>
      </c>
      <c r="C177" s="68" t="s">
        <v>14</v>
      </c>
      <c r="D177" s="68">
        <v>0</v>
      </c>
      <c r="E177" s="68">
        <v>0</v>
      </c>
      <c r="F177" s="69" t="s">
        <v>33</v>
      </c>
      <c r="G177" s="69" t="s">
        <v>267</v>
      </c>
      <c r="H177" s="68">
        <v>2021</v>
      </c>
      <c r="I177" s="67" t="s">
        <v>17</v>
      </c>
      <c r="J177" s="67" t="s">
        <v>10</v>
      </c>
      <c r="K177" s="67" t="s">
        <v>11</v>
      </c>
    </row>
    <row r="178" spans="1:11" x14ac:dyDescent="0.2">
      <c r="A178" s="68" t="s">
        <v>269</v>
      </c>
      <c r="B178" s="68" t="s">
        <v>24</v>
      </c>
      <c r="C178" s="68" t="s">
        <v>14</v>
      </c>
      <c r="D178" s="68">
        <v>0</v>
      </c>
      <c r="E178" s="68">
        <v>0</v>
      </c>
      <c r="F178" s="69" t="s">
        <v>33</v>
      </c>
      <c r="G178" s="69" t="s">
        <v>267</v>
      </c>
      <c r="H178" s="68">
        <v>2021</v>
      </c>
      <c r="I178" s="67" t="s">
        <v>17</v>
      </c>
      <c r="J178" s="67" t="s">
        <v>10</v>
      </c>
      <c r="K178" s="67" t="s">
        <v>11</v>
      </c>
    </row>
    <row r="179" spans="1:11" x14ac:dyDescent="0.2">
      <c r="A179" s="68" t="s">
        <v>270</v>
      </c>
      <c r="B179" s="68" t="s">
        <v>24</v>
      </c>
      <c r="C179" s="68" t="s">
        <v>14</v>
      </c>
      <c r="D179" s="68">
        <v>0</v>
      </c>
      <c r="E179" s="68">
        <v>0</v>
      </c>
      <c r="F179" s="69" t="s">
        <v>33</v>
      </c>
      <c r="G179" s="69" t="s">
        <v>267</v>
      </c>
      <c r="H179" s="68">
        <v>2021</v>
      </c>
      <c r="I179" s="67" t="s">
        <v>17</v>
      </c>
      <c r="J179" s="67" t="s">
        <v>10</v>
      </c>
      <c r="K179" s="67" t="s">
        <v>11</v>
      </c>
    </row>
    <row r="180" spans="1:11" x14ac:dyDescent="0.2">
      <c r="A180" s="68" t="s">
        <v>271</v>
      </c>
      <c r="B180" s="68" t="s">
        <v>24</v>
      </c>
      <c r="C180" s="68" t="s">
        <v>14</v>
      </c>
      <c r="D180" s="68">
        <v>0</v>
      </c>
      <c r="E180" s="68">
        <v>0</v>
      </c>
      <c r="F180" s="69" t="s">
        <v>33</v>
      </c>
      <c r="G180" s="69" t="s">
        <v>267</v>
      </c>
      <c r="H180" s="68">
        <v>2021</v>
      </c>
      <c r="I180" s="67" t="s">
        <v>17</v>
      </c>
      <c r="J180" s="67" t="s">
        <v>10</v>
      </c>
      <c r="K180" s="67" t="s">
        <v>11</v>
      </c>
    </row>
    <row r="181" spans="1:11" x14ac:dyDescent="0.2">
      <c r="A181" s="68" t="s">
        <v>272</v>
      </c>
      <c r="B181" s="68" t="s">
        <v>24</v>
      </c>
      <c r="C181" s="68" t="s">
        <v>14</v>
      </c>
      <c r="D181" s="68">
        <v>0</v>
      </c>
      <c r="E181" s="68">
        <v>0</v>
      </c>
      <c r="F181" s="69" t="s">
        <v>33</v>
      </c>
      <c r="G181" s="69" t="s">
        <v>267</v>
      </c>
      <c r="H181" s="68">
        <v>2021</v>
      </c>
      <c r="I181" s="67" t="s">
        <v>17</v>
      </c>
      <c r="J181" s="67" t="s">
        <v>10</v>
      </c>
      <c r="K181" s="67" t="s">
        <v>11</v>
      </c>
    </row>
    <row r="182" spans="1:11" x14ac:dyDescent="0.2">
      <c r="A182" s="68" t="s">
        <v>273</v>
      </c>
      <c r="B182" s="68" t="s">
        <v>24</v>
      </c>
      <c r="C182" s="68" t="s">
        <v>14</v>
      </c>
      <c r="D182" s="68">
        <v>0</v>
      </c>
      <c r="E182" s="68">
        <v>0</v>
      </c>
      <c r="F182" s="69" t="s">
        <v>33</v>
      </c>
      <c r="G182" s="69" t="s">
        <v>267</v>
      </c>
      <c r="H182" s="68">
        <v>2021</v>
      </c>
      <c r="I182" s="67" t="s">
        <v>17</v>
      </c>
      <c r="J182" s="67" t="s">
        <v>10</v>
      </c>
      <c r="K182" s="67" t="s">
        <v>11</v>
      </c>
    </row>
    <row r="183" spans="1:11" x14ac:dyDescent="0.2">
      <c r="A183" s="68" t="s">
        <v>274</v>
      </c>
      <c r="B183" s="68" t="s">
        <v>24</v>
      </c>
      <c r="C183" s="68" t="s">
        <v>14</v>
      </c>
      <c r="D183" s="68">
        <v>0</v>
      </c>
      <c r="E183" s="68">
        <v>0</v>
      </c>
      <c r="F183" s="69" t="s">
        <v>33</v>
      </c>
      <c r="G183" s="69" t="s">
        <v>267</v>
      </c>
      <c r="H183" s="68">
        <v>2021</v>
      </c>
      <c r="I183" s="67" t="s">
        <v>17</v>
      </c>
      <c r="J183" s="67" t="s">
        <v>10</v>
      </c>
      <c r="K183" s="67" t="s">
        <v>11</v>
      </c>
    </row>
    <row r="184" spans="1:11" x14ac:dyDescent="0.2">
      <c r="A184" s="68" t="s">
        <v>275</v>
      </c>
      <c r="B184" s="68" t="s">
        <v>24</v>
      </c>
      <c r="C184" s="68" t="s">
        <v>14</v>
      </c>
      <c r="D184" s="68">
        <v>0</v>
      </c>
      <c r="E184" s="68">
        <v>0</v>
      </c>
      <c r="F184" s="69" t="s">
        <v>33</v>
      </c>
      <c r="G184" s="69" t="s">
        <v>267</v>
      </c>
      <c r="H184" s="68">
        <v>2021</v>
      </c>
      <c r="I184" s="67" t="s">
        <v>17</v>
      </c>
      <c r="J184" s="67" t="s">
        <v>10</v>
      </c>
      <c r="K184" s="67" t="s">
        <v>11</v>
      </c>
    </row>
    <row r="185" spans="1:11" x14ac:dyDescent="0.2">
      <c r="A185" s="68" t="s">
        <v>276</v>
      </c>
      <c r="B185" s="68" t="s">
        <v>24</v>
      </c>
      <c r="C185" s="68" t="s">
        <v>14</v>
      </c>
      <c r="D185" s="68">
        <v>0</v>
      </c>
      <c r="E185" s="68">
        <v>0</v>
      </c>
      <c r="F185" s="69" t="s">
        <v>33</v>
      </c>
      <c r="G185" s="69" t="s">
        <v>267</v>
      </c>
      <c r="H185" s="68">
        <v>2021</v>
      </c>
      <c r="I185" s="67" t="s">
        <v>17</v>
      </c>
      <c r="J185" s="67" t="s">
        <v>10</v>
      </c>
      <c r="K185" s="67" t="s">
        <v>11</v>
      </c>
    </row>
    <row r="186" spans="1:11" x14ac:dyDescent="0.2">
      <c r="A186" s="68" t="s">
        <v>277</v>
      </c>
      <c r="B186" s="68" t="s">
        <v>24</v>
      </c>
      <c r="C186" s="68" t="s">
        <v>14</v>
      </c>
      <c r="D186" s="68">
        <v>0</v>
      </c>
      <c r="E186" s="68">
        <v>0</v>
      </c>
      <c r="F186" s="69" t="s">
        <v>33</v>
      </c>
      <c r="G186" s="69" t="s">
        <v>267</v>
      </c>
      <c r="H186" s="68">
        <v>2021</v>
      </c>
      <c r="I186" s="67" t="s">
        <v>17</v>
      </c>
      <c r="J186" s="67" t="s">
        <v>10</v>
      </c>
      <c r="K186" s="67" t="s">
        <v>11</v>
      </c>
    </row>
    <row r="187" spans="1:11" x14ac:dyDescent="0.2">
      <c r="A187" s="68" t="s">
        <v>278</v>
      </c>
      <c r="B187" s="68" t="s">
        <v>24</v>
      </c>
      <c r="C187" s="68" t="s">
        <v>14</v>
      </c>
      <c r="D187" s="68">
        <v>0</v>
      </c>
      <c r="E187" s="68">
        <v>0</v>
      </c>
      <c r="F187" s="69" t="s">
        <v>33</v>
      </c>
      <c r="G187" s="69" t="s">
        <v>267</v>
      </c>
      <c r="H187" s="68">
        <v>2021</v>
      </c>
      <c r="I187" s="67" t="s">
        <v>17</v>
      </c>
      <c r="J187" s="67" t="s">
        <v>10</v>
      </c>
      <c r="K187" s="67" t="s">
        <v>11</v>
      </c>
    </row>
    <row r="188" spans="1:11" x14ac:dyDescent="0.2">
      <c r="A188" s="68" t="s">
        <v>279</v>
      </c>
      <c r="B188" s="68" t="s">
        <v>24</v>
      </c>
      <c r="C188" s="68" t="s">
        <v>14</v>
      </c>
      <c r="D188" s="68">
        <v>0</v>
      </c>
      <c r="E188" s="68">
        <v>0</v>
      </c>
      <c r="F188" s="69" t="s">
        <v>33</v>
      </c>
      <c r="G188" s="69" t="s">
        <v>267</v>
      </c>
      <c r="H188" s="68">
        <v>2021</v>
      </c>
      <c r="I188" s="67" t="s">
        <v>17</v>
      </c>
      <c r="J188" s="67" t="s">
        <v>10</v>
      </c>
      <c r="K188" s="67" t="s">
        <v>11</v>
      </c>
    </row>
    <row r="189" spans="1:11" x14ac:dyDescent="0.2">
      <c r="A189" s="68" t="s">
        <v>280</v>
      </c>
      <c r="B189" s="68" t="s">
        <v>24</v>
      </c>
      <c r="C189" s="68" t="s">
        <v>14</v>
      </c>
      <c r="D189" s="68">
        <v>0</v>
      </c>
      <c r="E189" s="68">
        <v>0</v>
      </c>
      <c r="F189" s="69" t="s">
        <v>33</v>
      </c>
      <c r="G189" s="69" t="s">
        <v>267</v>
      </c>
      <c r="H189" s="68">
        <v>2021</v>
      </c>
      <c r="I189" s="67" t="s">
        <v>17</v>
      </c>
      <c r="J189" s="67" t="s">
        <v>10</v>
      </c>
      <c r="K189" s="67" t="s">
        <v>11</v>
      </c>
    </row>
    <row r="190" spans="1:11" x14ac:dyDescent="0.2">
      <c r="A190" s="70" t="s">
        <v>281</v>
      </c>
      <c r="B190" s="68" t="s">
        <v>24</v>
      </c>
      <c r="C190" s="70" t="s">
        <v>14</v>
      </c>
      <c r="D190" s="68">
        <v>0</v>
      </c>
      <c r="E190" s="68">
        <v>0</v>
      </c>
      <c r="F190" s="69" t="s">
        <v>33</v>
      </c>
      <c r="G190" s="69" t="s">
        <v>267</v>
      </c>
      <c r="H190" s="69">
        <v>2021</v>
      </c>
      <c r="I190" s="67" t="s">
        <v>17</v>
      </c>
      <c r="J190" s="67" t="s">
        <v>10</v>
      </c>
      <c r="K190" s="67" t="s">
        <v>18</v>
      </c>
    </row>
    <row r="191" spans="1:11" x14ac:dyDescent="0.2">
      <c r="A191" s="70" t="s">
        <v>282</v>
      </c>
      <c r="B191" s="68" t="s">
        <v>24</v>
      </c>
      <c r="C191" s="70" t="s">
        <v>14</v>
      </c>
      <c r="D191" s="68">
        <v>0</v>
      </c>
      <c r="E191" s="68">
        <v>0</v>
      </c>
      <c r="F191" s="69" t="s">
        <v>33</v>
      </c>
      <c r="G191" s="69" t="s">
        <v>267</v>
      </c>
      <c r="H191" s="69">
        <v>2021</v>
      </c>
      <c r="I191" s="67" t="s">
        <v>17</v>
      </c>
      <c r="J191" s="67" t="s">
        <v>10</v>
      </c>
      <c r="K191" s="67" t="s">
        <v>18</v>
      </c>
    </row>
    <row r="192" spans="1:11" x14ac:dyDescent="0.2">
      <c r="A192" s="70" t="s">
        <v>283</v>
      </c>
      <c r="B192" s="68" t="s">
        <v>24</v>
      </c>
      <c r="C192" s="70" t="s">
        <v>14</v>
      </c>
      <c r="D192" s="68">
        <v>0</v>
      </c>
      <c r="E192" s="68">
        <v>0</v>
      </c>
      <c r="F192" s="69" t="s">
        <v>33</v>
      </c>
      <c r="G192" s="69" t="s">
        <v>267</v>
      </c>
      <c r="H192" s="69">
        <v>2021</v>
      </c>
      <c r="I192" s="67" t="s">
        <v>17</v>
      </c>
      <c r="J192" s="67" t="s">
        <v>10</v>
      </c>
      <c r="K192" s="67" t="s">
        <v>18</v>
      </c>
    </row>
    <row r="193" spans="1:11" x14ac:dyDescent="0.2">
      <c r="A193" s="70" t="s">
        <v>284</v>
      </c>
      <c r="B193" s="68" t="s">
        <v>24</v>
      </c>
      <c r="C193" s="70" t="s">
        <v>14</v>
      </c>
      <c r="D193" s="68">
        <v>0</v>
      </c>
      <c r="E193" s="68">
        <v>0</v>
      </c>
      <c r="F193" s="69" t="s">
        <v>33</v>
      </c>
      <c r="G193" s="69" t="s">
        <v>267</v>
      </c>
      <c r="H193" s="69">
        <v>2021</v>
      </c>
      <c r="I193" s="67" t="s">
        <v>17</v>
      </c>
      <c r="J193" s="67" t="s">
        <v>10</v>
      </c>
      <c r="K193" s="67" t="s">
        <v>18</v>
      </c>
    </row>
    <row r="194" spans="1:11" x14ac:dyDescent="0.2">
      <c r="A194" s="70" t="s">
        <v>285</v>
      </c>
      <c r="B194" s="68" t="s">
        <v>24</v>
      </c>
      <c r="C194" s="70" t="s">
        <v>14</v>
      </c>
      <c r="D194" s="68">
        <v>0</v>
      </c>
      <c r="E194" s="68">
        <v>0</v>
      </c>
      <c r="F194" s="69" t="s">
        <v>33</v>
      </c>
      <c r="G194" s="69" t="s">
        <v>267</v>
      </c>
      <c r="H194" s="69">
        <v>2021</v>
      </c>
      <c r="I194" s="67" t="s">
        <v>17</v>
      </c>
      <c r="J194" s="67" t="s">
        <v>10</v>
      </c>
      <c r="K194" s="67" t="s">
        <v>18</v>
      </c>
    </row>
    <row r="195" spans="1:11" x14ac:dyDescent="0.2">
      <c r="A195" s="70" t="s">
        <v>286</v>
      </c>
      <c r="B195" s="68" t="s">
        <v>24</v>
      </c>
      <c r="C195" s="70" t="s">
        <v>14</v>
      </c>
      <c r="D195" s="68">
        <v>0</v>
      </c>
      <c r="E195" s="68">
        <v>0</v>
      </c>
      <c r="F195" s="69" t="s">
        <v>33</v>
      </c>
      <c r="G195" s="69" t="s">
        <v>267</v>
      </c>
      <c r="H195" s="69">
        <v>2021</v>
      </c>
      <c r="I195" s="67" t="s">
        <v>17</v>
      </c>
      <c r="J195" s="67" t="s">
        <v>10</v>
      </c>
      <c r="K195" s="67" t="s">
        <v>18</v>
      </c>
    </row>
    <row r="196" spans="1:11" x14ac:dyDescent="0.2">
      <c r="A196" s="70" t="s">
        <v>287</v>
      </c>
      <c r="B196" s="68" t="s">
        <v>24</v>
      </c>
      <c r="C196" s="70" t="s">
        <v>14</v>
      </c>
      <c r="D196" s="68">
        <v>0</v>
      </c>
      <c r="E196" s="68">
        <v>0</v>
      </c>
      <c r="F196" s="69" t="s">
        <v>33</v>
      </c>
      <c r="G196" s="69" t="s">
        <v>267</v>
      </c>
      <c r="H196" s="69">
        <v>2021</v>
      </c>
      <c r="I196" s="67" t="s">
        <v>17</v>
      </c>
      <c r="J196" s="67" t="s">
        <v>10</v>
      </c>
      <c r="K196" s="67" t="s">
        <v>18</v>
      </c>
    </row>
    <row r="197" spans="1:11" x14ac:dyDescent="0.2">
      <c r="A197" s="70" t="s">
        <v>288</v>
      </c>
      <c r="B197" s="68" t="s">
        <v>24</v>
      </c>
      <c r="C197" s="70" t="s">
        <v>14</v>
      </c>
      <c r="D197" s="68">
        <v>0</v>
      </c>
      <c r="E197" s="68">
        <v>0</v>
      </c>
      <c r="F197" s="69" t="s">
        <v>33</v>
      </c>
      <c r="G197" s="69" t="s">
        <v>267</v>
      </c>
      <c r="H197" s="69">
        <v>2021</v>
      </c>
      <c r="I197" s="67" t="s">
        <v>17</v>
      </c>
      <c r="J197" s="67" t="s">
        <v>10</v>
      </c>
      <c r="K197" s="67" t="s">
        <v>18</v>
      </c>
    </row>
    <row r="198" spans="1:11" x14ac:dyDescent="0.2">
      <c r="A198" s="70" t="s">
        <v>289</v>
      </c>
      <c r="B198" s="68" t="s">
        <v>24</v>
      </c>
      <c r="C198" s="70" t="s">
        <v>14</v>
      </c>
      <c r="D198" s="68">
        <v>0</v>
      </c>
      <c r="E198" s="68">
        <v>0</v>
      </c>
      <c r="F198" s="69" t="s">
        <v>33</v>
      </c>
      <c r="G198" s="69" t="s">
        <v>267</v>
      </c>
      <c r="H198" s="69">
        <v>2021</v>
      </c>
      <c r="I198" s="67" t="s">
        <v>17</v>
      </c>
      <c r="J198" s="67" t="s">
        <v>10</v>
      </c>
      <c r="K198" s="67" t="s">
        <v>18</v>
      </c>
    </row>
    <row r="199" spans="1:11" x14ac:dyDescent="0.2">
      <c r="A199" s="70" t="s">
        <v>25</v>
      </c>
      <c r="B199" s="68" t="s">
        <v>24</v>
      </c>
      <c r="C199" s="70" t="s">
        <v>14</v>
      </c>
      <c r="D199" s="68">
        <v>0</v>
      </c>
      <c r="E199" s="68">
        <v>0</v>
      </c>
      <c r="F199" s="69" t="s">
        <v>33</v>
      </c>
      <c r="G199" s="69" t="s">
        <v>267</v>
      </c>
      <c r="H199" s="69">
        <v>2021</v>
      </c>
      <c r="I199" s="67" t="s">
        <v>17</v>
      </c>
      <c r="J199" s="67" t="s">
        <v>10</v>
      </c>
      <c r="K199" s="67" t="s">
        <v>18</v>
      </c>
    </row>
    <row r="200" spans="1:11" x14ac:dyDescent="0.2">
      <c r="A200" s="70" t="s">
        <v>77</v>
      </c>
      <c r="B200" s="68" t="s">
        <v>24</v>
      </c>
      <c r="C200" s="70" t="s">
        <v>14</v>
      </c>
      <c r="D200" s="68">
        <v>0</v>
      </c>
      <c r="E200" s="68">
        <v>0</v>
      </c>
      <c r="F200" s="69" t="s">
        <v>33</v>
      </c>
      <c r="G200" s="69" t="s">
        <v>267</v>
      </c>
      <c r="H200" s="69">
        <v>2021</v>
      </c>
      <c r="I200" s="67" t="s">
        <v>17</v>
      </c>
      <c r="J200" s="67" t="s">
        <v>10</v>
      </c>
      <c r="K200" s="67" t="s">
        <v>18</v>
      </c>
    </row>
    <row r="201" spans="1:11" x14ac:dyDescent="0.2">
      <c r="A201" s="70" t="s">
        <v>290</v>
      </c>
      <c r="B201" s="68" t="s">
        <v>24</v>
      </c>
      <c r="C201" s="70" t="s">
        <v>14</v>
      </c>
      <c r="D201" s="68">
        <v>0</v>
      </c>
      <c r="E201" s="68">
        <v>0</v>
      </c>
      <c r="F201" s="69" t="s">
        <v>33</v>
      </c>
      <c r="G201" s="69" t="s">
        <v>267</v>
      </c>
      <c r="H201" s="69">
        <v>2021</v>
      </c>
      <c r="I201" s="67" t="s">
        <v>17</v>
      </c>
      <c r="J201" s="67" t="s">
        <v>10</v>
      </c>
      <c r="K201" s="67" t="s">
        <v>18</v>
      </c>
    </row>
    <row r="202" spans="1:11" x14ac:dyDescent="0.2">
      <c r="A202" s="71" t="s">
        <v>291</v>
      </c>
      <c r="B202" s="68" t="s">
        <v>292</v>
      </c>
      <c r="C202" s="68" t="s">
        <v>21</v>
      </c>
      <c r="D202" s="68">
        <v>0</v>
      </c>
      <c r="E202" s="68">
        <v>0</v>
      </c>
      <c r="F202" s="69" t="s">
        <v>33</v>
      </c>
      <c r="G202" s="69" t="s">
        <v>267</v>
      </c>
      <c r="H202" s="68">
        <v>2021</v>
      </c>
      <c r="I202" s="67" t="s">
        <v>17</v>
      </c>
      <c r="J202" s="67" t="s">
        <v>10</v>
      </c>
      <c r="K202" s="67" t="s">
        <v>11</v>
      </c>
    </row>
    <row r="203" spans="1:11" x14ac:dyDescent="0.2">
      <c r="A203" s="71" t="s">
        <v>293</v>
      </c>
      <c r="B203" s="68" t="s">
        <v>292</v>
      </c>
      <c r="C203" s="68" t="s">
        <v>21</v>
      </c>
      <c r="D203" s="68">
        <v>0</v>
      </c>
      <c r="E203" s="68">
        <v>0</v>
      </c>
      <c r="F203" s="69" t="s">
        <v>33</v>
      </c>
      <c r="G203" s="69" t="s">
        <v>267</v>
      </c>
      <c r="H203" s="68">
        <v>2021</v>
      </c>
      <c r="I203" s="67" t="s">
        <v>17</v>
      </c>
      <c r="J203" s="67" t="s">
        <v>10</v>
      </c>
      <c r="K203" s="67" t="s">
        <v>11</v>
      </c>
    </row>
    <row r="204" spans="1:11" x14ac:dyDescent="0.2">
      <c r="A204" s="71" t="s">
        <v>294</v>
      </c>
      <c r="B204" s="68" t="s">
        <v>292</v>
      </c>
      <c r="C204" s="68" t="s">
        <v>21</v>
      </c>
      <c r="D204" s="68">
        <v>0</v>
      </c>
      <c r="E204" s="68">
        <v>0</v>
      </c>
      <c r="F204" s="69" t="s">
        <v>33</v>
      </c>
      <c r="G204" s="69" t="s">
        <v>267</v>
      </c>
      <c r="H204" s="68">
        <v>2021</v>
      </c>
      <c r="I204" s="67" t="s">
        <v>17</v>
      </c>
      <c r="J204" s="67" t="s">
        <v>10</v>
      </c>
      <c r="K204" s="67" t="s">
        <v>11</v>
      </c>
    </row>
    <row r="205" spans="1:11" x14ac:dyDescent="0.2">
      <c r="A205" s="71" t="s">
        <v>295</v>
      </c>
      <c r="B205" s="68" t="s">
        <v>292</v>
      </c>
      <c r="C205" s="68" t="s">
        <v>21</v>
      </c>
      <c r="D205" s="68">
        <v>0</v>
      </c>
      <c r="E205" s="68">
        <v>0</v>
      </c>
      <c r="F205" s="69" t="s">
        <v>33</v>
      </c>
      <c r="G205" s="69" t="s">
        <v>267</v>
      </c>
      <c r="H205" s="68">
        <v>2021</v>
      </c>
      <c r="I205" s="67" t="s">
        <v>17</v>
      </c>
      <c r="J205" s="67" t="s">
        <v>10</v>
      </c>
      <c r="K205" s="67" t="s">
        <v>11</v>
      </c>
    </row>
    <row r="206" spans="1:11" x14ac:dyDescent="0.2">
      <c r="A206" s="71" t="s">
        <v>296</v>
      </c>
      <c r="B206" s="68" t="s">
        <v>292</v>
      </c>
      <c r="C206" s="68" t="s">
        <v>21</v>
      </c>
      <c r="D206" s="68">
        <v>0</v>
      </c>
      <c r="E206" s="68">
        <v>0</v>
      </c>
      <c r="F206" s="69" t="s">
        <v>33</v>
      </c>
      <c r="G206" s="69" t="s">
        <v>267</v>
      </c>
      <c r="H206" s="68">
        <v>2021</v>
      </c>
      <c r="I206" s="67" t="s">
        <v>17</v>
      </c>
      <c r="J206" s="67" t="s">
        <v>10</v>
      </c>
      <c r="K206" s="67" t="s">
        <v>11</v>
      </c>
    </row>
    <row r="207" spans="1:11" x14ac:dyDescent="0.2">
      <c r="A207" s="71" t="s">
        <v>297</v>
      </c>
      <c r="B207" s="68" t="s">
        <v>292</v>
      </c>
      <c r="C207" s="68" t="s">
        <v>21</v>
      </c>
      <c r="D207" s="68">
        <v>0</v>
      </c>
      <c r="E207" s="68">
        <v>0</v>
      </c>
      <c r="F207" s="69" t="s">
        <v>33</v>
      </c>
      <c r="G207" s="69" t="s">
        <v>267</v>
      </c>
      <c r="H207" s="68">
        <v>2021</v>
      </c>
      <c r="I207" s="67" t="s">
        <v>17</v>
      </c>
      <c r="J207" s="67" t="s">
        <v>10</v>
      </c>
      <c r="K207" s="67" t="s">
        <v>11</v>
      </c>
    </row>
    <row r="208" spans="1:11" x14ac:dyDescent="0.2">
      <c r="A208" s="71" t="s">
        <v>298</v>
      </c>
      <c r="B208" s="68" t="s">
        <v>292</v>
      </c>
      <c r="C208" s="68" t="s">
        <v>21</v>
      </c>
      <c r="D208" s="68">
        <v>0</v>
      </c>
      <c r="E208" s="68">
        <v>0</v>
      </c>
      <c r="F208" s="69" t="s">
        <v>33</v>
      </c>
      <c r="G208" s="69" t="s">
        <v>267</v>
      </c>
      <c r="H208" s="68">
        <v>2021</v>
      </c>
      <c r="I208" s="67" t="s">
        <v>17</v>
      </c>
      <c r="J208" s="67" t="s">
        <v>10</v>
      </c>
      <c r="K208" s="67" t="s">
        <v>11</v>
      </c>
    </row>
    <row r="209" spans="1:11" x14ac:dyDescent="0.2">
      <c r="A209" s="71" t="s">
        <v>299</v>
      </c>
      <c r="B209" s="68" t="s">
        <v>292</v>
      </c>
      <c r="C209" s="68" t="s">
        <v>21</v>
      </c>
      <c r="D209" s="68">
        <v>0</v>
      </c>
      <c r="E209" s="68">
        <v>0</v>
      </c>
      <c r="F209" s="69" t="s">
        <v>33</v>
      </c>
      <c r="G209" s="69" t="s">
        <v>267</v>
      </c>
      <c r="H209" s="68">
        <v>2021</v>
      </c>
      <c r="I209" s="67" t="s">
        <v>17</v>
      </c>
      <c r="J209" s="67" t="s">
        <v>10</v>
      </c>
      <c r="K209" s="67" t="s">
        <v>11</v>
      </c>
    </row>
    <row r="210" spans="1:11" x14ac:dyDescent="0.2">
      <c r="A210" s="71" t="s">
        <v>300</v>
      </c>
      <c r="B210" s="68" t="s">
        <v>292</v>
      </c>
      <c r="C210" s="68" t="s">
        <v>21</v>
      </c>
      <c r="D210" s="68">
        <v>0</v>
      </c>
      <c r="E210" s="68">
        <v>0</v>
      </c>
      <c r="F210" s="69" t="s">
        <v>33</v>
      </c>
      <c r="G210" s="69" t="s">
        <v>267</v>
      </c>
      <c r="H210" s="68">
        <v>2021</v>
      </c>
      <c r="I210" s="67" t="s">
        <v>17</v>
      </c>
      <c r="J210" s="67" t="s">
        <v>10</v>
      </c>
      <c r="K210" s="67" t="s">
        <v>11</v>
      </c>
    </row>
    <row r="211" spans="1:11" x14ac:dyDescent="0.2">
      <c r="A211" s="71" t="s">
        <v>301</v>
      </c>
      <c r="B211" s="68" t="s">
        <v>292</v>
      </c>
      <c r="C211" s="68" t="s">
        <v>21</v>
      </c>
      <c r="D211" s="68">
        <v>0</v>
      </c>
      <c r="E211" s="68">
        <v>0</v>
      </c>
      <c r="F211" s="69" t="s">
        <v>33</v>
      </c>
      <c r="G211" s="69" t="s">
        <v>267</v>
      </c>
      <c r="H211" s="68">
        <v>2021</v>
      </c>
      <c r="I211" s="67" t="s">
        <v>17</v>
      </c>
      <c r="J211" s="67" t="s">
        <v>10</v>
      </c>
      <c r="K211" s="67" t="s">
        <v>11</v>
      </c>
    </row>
    <row r="212" spans="1:11" x14ac:dyDescent="0.2">
      <c r="A212" s="71" t="s">
        <v>302</v>
      </c>
      <c r="B212" s="68" t="s">
        <v>292</v>
      </c>
      <c r="C212" s="68" t="s">
        <v>21</v>
      </c>
      <c r="D212" s="68">
        <v>0</v>
      </c>
      <c r="E212" s="68">
        <v>0</v>
      </c>
      <c r="F212" s="69" t="s">
        <v>33</v>
      </c>
      <c r="G212" s="69" t="s">
        <v>267</v>
      </c>
      <c r="H212" s="68">
        <v>2021</v>
      </c>
      <c r="I212" s="67" t="s">
        <v>17</v>
      </c>
      <c r="J212" s="67" t="s">
        <v>10</v>
      </c>
      <c r="K212" s="67" t="s">
        <v>11</v>
      </c>
    </row>
    <row r="213" spans="1:11" x14ac:dyDescent="0.2">
      <c r="A213" s="71" t="s">
        <v>303</v>
      </c>
      <c r="B213" s="68" t="s">
        <v>292</v>
      </c>
      <c r="C213" s="68" t="s">
        <v>21</v>
      </c>
      <c r="D213" s="68">
        <v>0</v>
      </c>
      <c r="E213" s="68">
        <v>0</v>
      </c>
      <c r="F213" s="69" t="s">
        <v>33</v>
      </c>
      <c r="G213" s="69" t="s">
        <v>267</v>
      </c>
      <c r="H213" s="68">
        <v>2021</v>
      </c>
      <c r="I213" s="67" t="s">
        <v>17</v>
      </c>
      <c r="J213" s="67" t="s">
        <v>10</v>
      </c>
      <c r="K213" s="67" t="s">
        <v>11</v>
      </c>
    </row>
    <row r="214" spans="1:11" x14ac:dyDescent="0.2">
      <c r="A214" s="71" t="s">
        <v>304</v>
      </c>
      <c r="B214" s="68" t="s">
        <v>292</v>
      </c>
      <c r="C214" s="68" t="s">
        <v>21</v>
      </c>
      <c r="D214" s="68">
        <v>0</v>
      </c>
      <c r="E214" s="68">
        <v>0</v>
      </c>
      <c r="F214" s="69" t="s">
        <v>33</v>
      </c>
      <c r="G214" s="69" t="s">
        <v>267</v>
      </c>
      <c r="H214" s="68">
        <v>2021</v>
      </c>
      <c r="I214" s="67" t="s">
        <v>17</v>
      </c>
      <c r="J214" s="67" t="s">
        <v>10</v>
      </c>
      <c r="K214" s="67" t="s">
        <v>11</v>
      </c>
    </row>
    <row r="215" spans="1:11" x14ac:dyDescent="0.2">
      <c r="A215" s="71" t="s">
        <v>305</v>
      </c>
      <c r="B215" s="68" t="s">
        <v>292</v>
      </c>
      <c r="C215" s="68" t="s">
        <v>21</v>
      </c>
      <c r="D215" s="68">
        <v>0</v>
      </c>
      <c r="E215" s="68">
        <v>0</v>
      </c>
      <c r="F215" s="69" t="s">
        <v>33</v>
      </c>
      <c r="G215" s="69" t="s">
        <v>267</v>
      </c>
      <c r="H215" s="68">
        <v>2021</v>
      </c>
      <c r="I215" s="67" t="s">
        <v>17</v>
      </c>
      <c r="J215" s="67" t="s">
        <v>10</v>
      </c>
      <c r="K215" s="67" t="s">
        <v>11</v>
      </c>
    </row>
    <row r="216" spans="1:11" x14ac:dyDescent="0.2">
      <c r="A216" s="71" t="s">
        <v>306</v>
      </c>
      <c r="B216" s="68" t="s">
        <v>292</v>
      </c>
      <c r="C216" s="68" t="s">
        <v>21</v>
      </c>
      <c r="D216" s="68">
        <v>0</v>
      </c>
      <c r="E216" s="68">
        <v>0</v>
      </c>
      <c r="F216" s="69" t="s">
        <v>33</v>
      </c>
      <c r="G216" s="69" t="s">
        <v>267</v>
      </c>
      <c r="H216" s="68">
        <v>2021</v>
      </c>
      <c r="I216" s="67" t="s">
        <v>17</v>
      </c>
      <c r="J216" s="67" t="s">
        <v>10</v>
      </c>
      <c r="K216" s="67" t="s">
        <v>11</v>
      </c>
    </row>
    <row r="217" spans="1:11" x14ac:dyDescent="0.2">
      <c r="A217" s="71" t="s">
        <v>307</v>
      </c>
      <c r="B217" s="68" t="s">
        <v>292</v>
      </c>
      <c r="C217" s="68" t="s">
        <v>21</v>
      </c>
      <c r="D217" s="68">
        <v>0</v>
      </c>
      <c r="E217" s="68">
        <v>0</v>
      </c>
      <c r="F217" s="69" t="s">
        <v>33</v>
      </c>
      <c r="G217" s="69" t="s">
        <v>267</v>
      </c>
      <c r="H217" s="68">
        <v>2021</v>
      </c>
      <c r="I217" s="67" t="s">
        <v>17</v>
      </c>
      <c r="J217" s="67" t="s">
        <v>10</v>
      </c>
      <c r="K217" s="67" t="s">
        <v>11</v>
      </c>
    </row>
    <row r="218" spans="1:11" x14ac:dyDescent="0.2">
      <c r="A218" s="71" t="s">
        <v>308</v>
      </c>
      <c r="B218" s="68" t="s">
        <v>292</v>
      </c>
      <c r="C218" s="68" t="s">
        <v>21</v>
      </c>
      <c r="D218" s="68">
        <v>0</v>
      </c>
      <c r="E218" s="68">
        <v>0</v>
      </c>
      <c r="F218" s="69" t="s">
        <v>33</v>
      </c>
      <c r="G218" s="69" t="s">
        <v>267</v>
      </c>
      <c r="H218" s="68">
        <v>2021</v>
      </c>
      <c r="I218" s="67" t="s">
        <v>17</v>
      </c>
      <c r="J218" s="67" t="s">
        <v>10</v>
      </c>
      <c r="K218" s="67" t="s">
        <v>11</v>
      </c>
    </row>
    <row r="219" spans="1:11" x14ac:dyDescent="0.2">
      <c r="A219" s="71" t="s">
        <v>309</v>
      </c>
      <c r="B219" s="68" t="s">
        <v>292</v>
      </c>
      <c r="C219" s="68" t="s">
        <v>21</v>
      </c>
      <c r="D219" s="68">
        <v>0</v>
      </c>
      <c r="E219" s="68">
        <v>0</v>
      </c>
      <c r="F219" s="69" t="s">
        <v>33</v>
      </c>
      <c r="G219" s="69" t="s">
        <v>267</v>
      </c>
      <c r="H219" s="68">
        <v>2021</v>
      </c>
      <c r="I219" s="67" t="s">
        <v>17</v>
      </c>
      <c r="J219" s="67" t="s">
        <v>10</v>
      </c>
      <c r="K219" s="67" t="s">
        <v>11</v>
      </c>
    </row>
    <row r="220" spans="1:11" x14ac:dyDescent="0.2">
      <c r="A220" s="71" t="s">
        <v>310</v>
      </c>
      <c r="B220" s="68" t="s">
        <v>292</v>
      </c>
      <c r="C220" s="68" t="s">
        <v>21</v>
      </c>
      <c r="D220" s="68">
        <v>0</v>
      </c>
      <c r="E220" s="68">
        <v>0</v>
      </c>
      <c r="F220" s="69" t="s">
        <v>33</v>
      </c>
      <c r="G220" s="69" t="s">
        <v>267</v>
      </c>
      <c r="H220" s="68">
        <v>2021</v>
      </c>
      <c r="I220" s="67" t="s">
        <v>17</v>
      </c>
      <c r="J220" s="67" t="s">
        <v>10</v>
      </c>
      <c r="K220" s="67" t="s">
        <v>11</v>
      </c>
    </row>
    <row r="221" spans="1:11" x14ac:dyDescent="0.2">
      <c r="A221" s="71" t="s">
        <v>311</v>
      </c>
      <c r="B221" s="68" t="s">
        <v>292</v>
      </c>
      <c r="C221" s="68" t="s">
        <v>21</v>
      </c>
      <c r="D221" s="68">
        <v>0</v>
      </c>
      <c r="E221" s="68">
        <v>0</v>
      </c>
      <c r="F221" s="69" t="s">
        <v>33</v>
      </c>
      <c r="G221" s="69" t="s">
        <v>267</v>
      </c>
      <c r="H221" s="68">
        <v>2021</v>
      </c>
      <c r="I221" s="67" t="s">
        <v>17</v>
      </c>
      <c r="J221" s="67" t="s">
        <v>10</v>
      </c>
      <c r="K221" s="67" t="s">
        <v>11</v>
      </c>
    </row>
    <row r="222" spans="1:11" x14ac:dyDescent="0.2">
      <c r="A222" s="68" t="s">
        <v>312</v>
      </c>
      <c r="B222" s="68" t="s">
        <v>20</v>
      </c>
      <c r="C222" s="68" t="s">
        <v>21</v>
      </c>
      <c r="D222" s="68">
        <v>5.51</v>
      </c>
      <c r="E222" s="68">
        <v>82</v>
      </c>
      <c r="F222" s="70" t="s">
        <v>33</v>
      </c>
      <c r="G222" s="68" t="s">
        <v>313</v>
      </c>
      <c r="H222" s="68">
        <v>2021</v>
      </c>
      <c r="I222" s="67" t="s">
        <v>17</v>
      </c>
      <c r="J222" s="67" t="s">
        <v>10</v>
      </c>
      <c r="K222" s="67" t="s">
        <v>11</v>
      </c>
    </row>
    <row r="223" spans="1:11" x14ac:dyDescent="0.2">
      <c r="A223" s="68" t="s">
        <v>316</v>
      </c>
      <c r="B223" s="68" t="s">
        <v>13</v>
      </c>
      <c r="C223" s="68" t="s">
        <v>14</v>
      </c>
      <c r="D223" s="68">
        <v>7.21</v>
      </c>
      <c r="E223" s="68">
        <v>91</v>
      </c>
      <c r="F223" s="70" t="s">
        <v>33</v>
      </c>
      <c r="G223" s="68" t="s">
        <v>313</v>
      </c>
      <c r="H223" s="68">
        <v>2021</v>
      </c>
      <c r="I223" s="67" t="s">
        <v>17</v>
      </c>
      <c r="J223" s="67" t="s">
        <v>10</v>
      </c>
      <c r="K223" s="67" t="s">
        <v>11</v>
      </c>
    </row>
    <row r="224" spans="1:11" x14ac:dyDescent="0.2">
      <c r="A224" s="69" t="s">
        <v>317</v>
      </c>
      <c r="B224" s="69" t="s">
        <v>26</v>
      </c>
      <c r="C224" s="69" t="s">
        <v>21</v>
      </c>
      <c r="D224" s="69">
        <v>6.08</v>
      </c>
      <c r="E224" s="68">
        <v>92</v>
      </c>
      <c r="F224" s="70" t="s">
        <v>33</v>
      </c>
      <c r="G224" s="69" t="s">
        <v>313</v>
      </c>
      <c r="H224" s="69">
        <v>2021</v>
      </c>
      <c r="I224" s="67" t="s">
        <v>17</v>
      </c>
      <c r="J224" s="67" t="s">
        <v>10</v>
      </c>
      <c r="K224" s="67" t="s">
        <v>18</v>
      </c>
    </row>
    <row r="225" spans="1:11" x14ac:dyDescent="0.2">
      <c r="A225" s="69" t="s">
        <v>318</v>
      </c>
      <c r="B225" s="69" t="s">
        <v>26</v>
      </c>
      <c r="C225" s="69" t="s">
        <v>21</v>
      </c>
      <c r="D225" s="69" t="s">
        <v>22</v>
      </c>
      <c r="E225" s="69" t="s">
        <v>22</v>
      </c>
      <c r="F225" s="69" t="s">
        <v>33</v>
      </c>
      <c r="G225" s="69" t="s">
        <v>319</v>
      </c>
      <c r="H225" s="69">
        <v>2021</v>
      </c>
      <c r="I225" s="67" t="s">
        <v>17</v>
      </c>
      <c r="J225" s="67" t="s">
        <v>10</v>
      </c>
      <c r="K225" s="67" t="s">
        <v>18</v>
      </c>
    </row>
    <row r="226" spans="1:11" x14ac:dyDescent="0.2">
      <c r="A226" s="69" t="s">
        <v>320</v>
      </c>
      <c r="B226" s="69" t="s">
        <v>26</v>
      </c>
      <c r="C226" s="69" t="s">
        <v>21</v>
      </c>
      <c r="D226" s="69" t="s">
        <v>22</v>
      </c>
      <c r="E226" s="69" t="s">
        <v>22</v>
      </c>
      <c r="F226" s="69" t="s">
        <v>33</v>
      </c>
      <c r="G226" s="69" t="s">
        <v>319</v>
      </c>
      <c r="H226" s="69">
        <v>2021</v>
      </c>
      <c r="I226" s="67" t="s">
        <v>17</v>
      </c>
      <c r="J226" s="67" t="s">
        <v>10</v>
      </c>
      <c r="K226" s="67" t="s">
        <v>18</v>
      </c>
    </row>
    <row r="227" spans="1:11" x14ac:dyDescent="0.2">
      <c r="A227" s="70" t="s">
        <v>290</v>
      </c>
      <c r="B227" s="68" t="s">
        <v>24</v>
      </c>
      <c r="C227" s="70" t="s">
        <v>14</v>
      </c>
      <c r="D227" s="69" t="s">
        <v>22</v>
      </c>
      <c r="E227" s="69" t="s">
        <v>22</v>
      </c>
      <c r="F227" s="69" t="s">
        <v>33</v>
      </c>
      <c r="G227" s="69" t="s">
        <v>322</v>
      </c>
      <c r="H227" s="69">
        <v>2021</v>
      </c>
      <c r="I227" s="67" t="s">
        <v>17</v>
      </c>
      <c r="J227" s="67" t="s">
        <v>10</v>
      </c>
      <c r="K227" s="67" t="s">
        <v>18</v>
      </c>
    </row>
    <row r="228" spans="1:11" x14ac:dyDescent="0.2">
      <c r="A228" s="70" t="s">
        <v>324</v>
      </c>
      <c r="B228" s="68" t="s">
        <v>24</v>
      </c>
      <c r="C228" s="70" t="s">
        <v>14</v>
      </c>
      <c r="D228" s="69" t="s">
        <v>22</v>
      </c>
      <c r="E228" s="69" t="s">
        <v>22</v>
      </c>
      <c r="F228" s="69" t="s">
        <v>33</v>
      </c>
      <c r="G228" s="69" t="s">
        <v>322</v>
      </c>
      <c r="H228" s="69">
        <v>2021</v>
      </c>
      <c r="I228" s="67" t="s">
        <v>17</v>
      </c>
      <c r="J228" s="67" t="s">
        <v>10</v>
      </c>
      <c r="K228" s="67" t="s">
        <v>18</v>
      </c>
    </row>
    <row r="229" spans="1:11" x14ac:dyDescent="0.2">
      <c r="A229" s="70" t="s">
        <v>325</v>
      </c>
      <c r="B229" s="68" t="s">
        <v>24</v>
      </c>
      <c r="C229" s="70" t="s">
        <v>14</v>
      </c>
      <c r="D229" s="69" t="s">
        <v>22</v>
      </c>
      <c r="E229" s="69" t="s">
        <v>22</v>
      </c>
      <c r="F229" s="69" t="s">
        <v>33</v>
      </c>
      <c r="G229" s="69" t="s">
        <v>322</v>
      </c>
      <c r="H229" s="69">
        <v>2021</v>
      </c>
      <c r="I229" s="67" t="s">
        <v>17</v>
      </c>
      <c r="J229" s="67" t="s">
        <v>10</v>
      </c>
      <c r="K229" s="67" t="s">
        <v>18</v>
      </c>
    </row>
    <row r="230" spans="1:11" x14ac:dyDescent="0.2">
      <c r="A230" s="69" t="s">
        <v>326</v>
      </c>
      <c r="B230" s="69" t="s">
        <v>26</v>
      </c>
      <c r="C230" s="69" t="s">
        <v>21</v>
      </c>
      <c r="D230" s="69" t="s">
        <v>22</v>
      </c>
      <c r="E230" s="69" t="s">
        <v>22</v>
      </c>
      <c r="F230" s="69" t="s">
        <v>33</v>
      </c>
      <c r="G230" s="69" t="s">
        <v>322</v>
      </c>
      <c r="H230" s="69">
        <v>2021</v>
      </c>
      <c r="I230" s="67" t="s">
        <v>17</v>
      </c>
      <c r="J230" s="67" t="s">
        <v>10</v>
      </c>
      <c r="K230" s="67" t="s">
        <v>18</v>
      </c>
    </row>
    <row r="231" spans="1:11" x14ac:dyDescent="0.2">
      <c r="A231" s="69" t="s">
        <v>327</v>
      </c>
      <c r="B231" s="69" t="s">
        <v>26</v>
      </c>
      <c r="C231" s="69" t="s">
        <v>21</v>
      </c>
      <c r="D231" s="69" t="s">
        <v>22</v>
      </c>
      <c r="E231" s="69" t="s">
        <v>22</v>
      </c>
      <c r="F231" s="69" t="s">
        <v>33</v>
      </c>
      <c r="G231" s="69" t="s">
        <v>322</v>
      </c>
      <c r="H231" s="69">
        <v>2021</v>
      </c>
      <c r="I231" s="67" t="s">
        <v>17</v>
      </c>
      <c r="J231" s="67" t="s">
        <v>10</v>
      </c>
      <c r="K231" s="67" t="s">
        <v>18</v>
      </c>
    </row>
    <row r="232" spans="1:11" x14ac:dyDescent="0.2">
      <c r="A232" s="70" t="s">
        <v>330</v>
      </c>
      <c r="B232" s="68" t="s">
        <v>24</v>
      </c>
      <c r="C232" s="70" t="s">
        <v>14</v>
      </c>
      <c r="D232" s="69" t="s">
        <v>22</v>
      </c>
      <c r="E232" s="69" t="s">
        <v>22</v>
      </c>
      <c r="F232" s="69" t="s">
        <v>36</v>
      </c>
      <c r="G232" s="69" t="s">
        <v>331</v>
      </c>
      <c r="H232" s="69">
        <v>2021</v>
      </c>
      <c r="I232" s="67" t="s">
        <v>17</v>
      </c>
      <c r="J232" s="67" t="s">
        <v>10</v>
      </c>
      <c r="K232" s="67" t="s">
        <v>18</v>
      </c>
    </row>
    <row r="233" spans="1:11" x14ac:dyDescent="0.2">
      <c r="A233" s="70" t="s">
        <v>332</v>
      </c>
      <c r="B233" s="68" t="s">
        <v>24</v>
      </c>
      <c r="C233" s="70" t="s">
        <v>14</v>
      </c>
      <c r="D233" s="69" t="s">
        <v>22</v>
      </c>
      <c r="E233" s="69" t="s">
        <v>22</v>
      </c>
      <c r="F233" s="69" t="s">
        <v>36</v>
      </c>
      <c r="G233" s="69" t="s">
        <v>331</v>
      </c>
      <c r="H233" s="69">
        <v>2021</v>
      </c>
      <c r="I233" s="67" t="s">
        <v>17</v>
      </c>
      <c r="J233" s="67" t="s">
        <v>10</v>
      </c>
      <c r="K233" s="67" t="s">
        <v>18</v>
      </c>
    </row>
    <row r="234" spans="1:11" x14ac:dyDescent="0.2">
      <c r="A234" s="70" t="s">
        <v>333</v>
      </c>
      <c r="B234" s="68" t="s">
        <v>24</v>
      </c>
      <c r="C234" s="70" t="s">
        <v>14</v>
      </c>
      <c r="D234" s="69" t="s">
        <v>22</v>
      </c>
      <c r="E234" s="69" t="s">
        <v>22</v>
      </c>
      <c r="F234" s="69" t="s">
        <v>36</v>
      </c>
      <c r="G234" s="69" t="s">
        <v>331</v>
      </c>
      <c r="H234" s="69">
        <v>2021</v>
      </c>
      <c r="I234" s="67" t="s">
        <v>17</v>
      </c>
      <c r="J234" s="67" t="s">
        <v>10</v>
      </c>
      <c r="K234" s="67" t="s">
        <v>18</v>
      </c>
    </row>
    <row r="235" spans="1:11" x14ac:dyDescent="0.2">
      <c r="A235" s="70" t="s">
        <v>334</v>
      </c>
      <c r="B235" s="68" t="s">
        <v>24</v>
      </c>
      <c r="C235" s="70" t="s">
        <v>14</v>
      </c>
      <c r="D235" s="69" t="s">
        <v>22</v>
      </c>
      <c r="E235" s="69" t="s">
        <v>22</v>
      </c>
      <c r="F235" s="69" t="s">
        <v>36</v>
      </c>
      <c r="G235" s="69" t="s">
        <v>331</v>
      </c>
      <c r="H235" s="69">
        <v>2021</v>
      </c>
      <c r="I235" s="67" t="s">
        <v>17</v>
      </c>
      <c r="J235" s="67" t="s">
        <v>10</v>
      </c>
      <c r="K235" s="67" t="s">
        <v>18</v>
      </c>
    </row>
    <row r="236" spans="1:11" x14ac:dyDescent="0.2">
      <c r="A236" s="70" t="s">
        <v>335</v>
      </c>
      <c r="B236" s="68" t="s">
        <v>13</v>
      </c>
      <c r="C236" s="70" t="s">
        <v>14</v>
      </c>
      <c r="D236" s="69" t="s">
        <v>22</v>
      </c>
      <c r="E236" s="69" t="s">
        <v>22</v>
      </c>
      <c r="F236" s="69" t="s">
        <v>36</v>
      </c>
      <c r="G236" s="69" t="s">
        <v>331</v>
      </c>
      <c r="H236" s="69">
        <v>2021</v>
      </c>
      <c r="I236" s="67" t="s">
        <v>17</v>
      </c>
      <c r="J236" s="67" t="s">
        <v>10</v>
      </c>
      <c r="K236" s="67" t="s">
        <v>18</v>
      </c>
    </row>
    <row r="237" spans="1:11" x14ac:dyDescent="0.2">
      <c r="A237" s="69" t="s">
        <v>336</v>
      </c>
      <c r="B237" s="69" t="s">
        <v>26</v>
      </c>
      <c r="C237" s="69" t="s">
        <v>21</v>
      </c>
      <c r="D237" s="69" t="s">
        <v>22</v>
      </c>
      <c r="E237" s="69" t="s">
        <v>22</v>
      </c>
      <c r="F237" s="69" t="s">
        <v>36</v>
      </c>
      <c r="G237" s="69" t="s">
        <v>331</v>
      </c>
      <c r="H237" s="69">
        <v>2021</v>
      </c>
      <c r="I237" s="67" t="s">
        <v>17</v>
      </c>
      <c r="J237" s="67" t="s">
        <v>10</v>
      </c>
      <c r="K237" s="67" t="s">
        <v>18</v>
      </c>
    </row>
    <row r="238" spans="1:11" x14ac:dyDescent="0.2">
      <c r="A238" s="70" t="s">
        <v>353</v>
      </c>
      <c r="B238" s="68" t="s">
        <v>24</v>
      </c>
      <c r="C238" s="70" t="s">
        <v>14</v>
      </c>
      <c r="D238" s="70">
        <v>0.48</v>
      </c>
      <c r="E238" s="70">
        <v>4</v>
      </c>
      <c r="F238" s="69" t="s">
        <v>33</v>
      </c>
      <c r="G238" s="69" t="s">
        <v>342</v>
      </c>
      <c r="H238" s="69">
        <v>2021</v>
      </c>
      <c r="I238" s="67" t="s">
        <v>17</v>
      </c>
      <c r="J238" s="67" t="s">
        <v>10</v>
      </c>
      <c r="K238" s="67" t="s">
        <v>18</v>
      </c>
    </row>
    <row r="239" spans="1:11" x14ac:dyDescent="0.2">
      <c r="A239" s="70" t="s">
        <v>354</v>
      </c>
      <c r="B239" s="68" t="s">
        <v>24</v>
      </c>
      <c r="C239" s="70" t="s">
        <v>14</v>
      </c>
      <c r="D239" s="70">
        <v>0.93</v>
      </c>
      <c r="E239" s="69">
        <v>9</v>
      </c>
      <c r="F239" s="69" t="s">
        <v>33</v>
      </c>
      <c r="G239" s="69" t="s">
        <v>342</v>
      </c>
      <c r="H239" s="69">
        <v>2021</v>
      </c>
      <c r="I239" s="67" t="s">
        <v>17</v>
      </c>
      <c r="J239" s="67" t="s">
        <v>10</v>
      </c>
      <c r="K239" s="67" t="s">
        <v>18</v>
      </c>
    </row>
    <row r="240" spans="1:11" x14ac:dyDescent="0.2">
      <c r="A240" s="70" t="s">
        <v>355</v>
      </c>
      <c r="B240" s="68" t="s">
        <v>24</v>
      </c>
      <c r="C240" s="70" t="s">
        <v>14</v>
      </c>
      <c r="D240" s="69">
        <v>1.36</v>
      </c>
      <c r="E240" s="69">
        <v>48</v>
      </c>
      <c r="F240" s="69" t="s">
        <v>33</v>
      </c>
      <c r="G240" s="69" t="s">
        <v>342</v>
      </c>
      <c r="H240" s="69">
        <v>2021</v>
      </c>
      <c r="I240" s="67" t="s">
        <v>17</v>
      </c>
      <c r="J240" s="67" t="s">
        <v>10</v>
      </c>
      <c r="K240" s="67" t="s">
        <v>18</v>
      </c>
    </row>
    <row r="241" spans="1:11" x14ac:dyDescent="0.2">
      <c r="A241" s="70" t="s">
        <v>356</v>
      </c>
      <c r="B241" s="68" t="s">
        <v>24</v>
      </c>
      <c r="C241" s="70" t="s">
        <v>14</v>
      </c>
      <c r="D241" s="70">
        <v>1.99</v>
      </c>
      <c r="E241" s="69">
        <v>20</v>
      </c>
      <c r="F241" s="69" t="s">
        <v>33</v>
      </c>
      <c r="G241" s="69" t="s">
        <v>342</v>
      </c>
      <c r="H241" s="69">
        <v>2021</v>
      </c>
      <c r="I241" s="67" t="s">
        <v>17</v>
      </c>
      <c r="J241" s="67" t="s">
        <v>10</v>
      </c>
      <c r="K241" s="67" t="s">
        <v>18</v>
      </c>
    </row>
    <row r="242" spans="1:11" x14ac:dyDescent="0.2">
      <c r="A242" s="70" t="s">
        <v>357</v>
      </c>
      <c r="B242" s="68" t="s">
        <v>24</v>
      </c>
      <c r="C242" s="70" t="s">
        <v>14</v>
      </c>
      <c r="D242" s="70">
        <v>2.34</v>
      </c>
      <c r="E242" s="70">
        <v>23</v>
      </c>
      <c r="F242" s="69" t="s">
        <v>33</v>
      </c>
      <c r="G242" s="69" t="s">
        <v>342</v>
      </c>
      <c r="H242" s="69">
        <v>2021</v>
      </c>
      <c r="I242" s="67" t="s">
        <v>17</v>
      </c>
      <c r="J242" s="67" t="s">
        <v>10</v>
      </c>
      <c r="K242" s="67" t="s">
        <v>18</v>
      </c>
    </row>
    <row r="243" spans="1:11" x14ac:dyDescent="0.2">
      <c r="A243" s="70" t="s">
        <v>358</v>
      </c>
      <c r="B243" s="68" t="s">
        <v>24</v>
      </c>
      <c r="C243" s="70" t="s">
        <v>14</v>
      </c>
      <c r="D243" s="70">
        <v>2.77</v>
      </c>
      <c r="E243" s="70">
        <v>34</v>
      </c>
      <c r="F243" s="69" t="s">
        <v>33</v>
      </c>
      <c r="G243" s="69" t="s">
        <v>342</v>
      </c>
      <c r="H243" s="69">
        <v>2021</v>
      </c>
      <c r="I243" s="67" t="s">
        <v>17</v>
      </c>
      <c r="J243" s="67" t="s">
        <v>10</v>
      </c>
      <c r="K243" s="67" t="s">
        <v>18</v>
      </c>
    </row>
    <row r="244" spans="1:11" x14ac:dyDescent="0.2">
      <c r="A244" s="68" t="s">
        <v>362</v>
      </c>
      <c r="B244" s="68" t="s">
        <v>13</v>
      </c>
      <c r="C244" s="68" t="s">
        <v>14</v>
      </c>
      <c r="D244" s="68">
        <v>1.06</v>
      </c>
      <c r="E244" s="68">
        <v>19</v>
      </c>
      <c r="F244" s="69" t="s">
        <v>33</v>
      </c>
      <c r="G244" s="68" t="s">
        <v>342</v>
      </c>
      <c r="H244" s="68">
        <v>2021</v>
      </c>
      <c r="I244" s="67" t="s">
        <v>17</v>
      </c>
      <c r="J244" s="67" t="s">
        <v>10</v>
      </c>
      <c r="K244" s="67" t="s">
        <v>11</v>
      </c>
    </row>
    <row r="245" spans="1:11" x14ac:dyDescent="0.2">
      <c r="A245" s="68" t="s">
        <v>363</v>
      </c>
      <c r="B245" s="68" t="s">
        <v>13</v>
      </c>
      <c r="C245" s="68" t="s">
        <v>14</v>
      </c>
      <c r="D245" s="68">
        <v>1.46</v>
      </c>
      <c r="E245" s="68">
        <v>25</v>
      </c>
      <c r="F245" s="69" t="s">
        <v>33</v>
      </c>
      <c r="G245" s="68" t="s">
        <v>342</v>
      </c>
      <c r="H245" s="68">
        <v>2021</v>
      </c>
      <c r="I245" s="67" t="s">
        <v>17</v>
      </c>
      <c r="J245" s="67" t="s">
        <v>10</v>
      </c>
      <c r="K245" s="67" t="s">
        <v>11</v>
      </c>
    </row>
    <row r="246" spans="1:11" x14ac:dyDescent="0.2">
      <c r="A246" s="68" t="s">
        <v>364</v>
      </c>
      <c r="B246" s="68" t="s">
        <v>13</v>
      </c>
      <c r="C246" s="68" t="s">
        <v>14</v>
      </c>
      <c r="D246" s="68">
        <v>1.57</v>
      </c>
      <c r="E246" s="68">
        <v>26</v>
      </c>
      <c r="F246" s="69" t="s">
        <v>33</v>
      </c>
      <c r="G246" s="68" t="s">
        <v>342</v>
      </c>
      <c r="H246" s="68">
        <v>2021</v>
      </c>
      <c r="I246" s="67" t="s">
        <v>17</v>
      </c>
      <c r="J246" s="67" t="s">
        <v>10</v>
      </c>
      <c r="K246" s="67" t="s">
        <v>11</v>
      </c>
    </row>
    <row r="247" spans="1:11" x14ac:dyDescent="0.2">
      <c r="A247" s="70" t="s">
        <v>369</v>
      </c>
      <c r="B247" s="68" t="s">
        <v>13</v>
      </c>
      <c r="C247" s="70" t="s">
        <v>14</v>
      </c>
      <c r="D247" s="70">
        <v>0.99</v>
      </c>
      <c r="E247" s="68">
        <v>12</v>
      </c>
      <c r="F247" s="69" t="s">
        <v>33</v>
      </c>
      <c r="G247" s="69" t="s">
        <v>342</v>
      </c>
      <c r="H247" s="69">
        <v>2021</v>
      </c>
      <c r="I247" s="67" t="s">
        <v>17</v>
      </c>
      <c r="J247" s="67" t="s">
        <v>10</v>
      </c>
      <c r="K247" s="67" t="s">
        <v>18</v>
      </c>
    </row>
    <row r="248" spans="1:11" x14ac:dyDescent="0.2">
      <c r="A248" s="70" t="s">
        <v>370</v>
      </c>
      <c r="B248" s="68" t="s">
        <v>13</v>
      </c>
      <c r="C248" s="70" t="s">
        <v>14</v>
      </c>
      <c r="D248" s="70">
        <v>1.59</v>
      </c>
      <c r="E248" s="68">
        <v>20</v>
      </c>
      <c r="F248" s="69" t="s">
        <v>33</v>
      </c>
      <c r="G248" s="69" t="s">
        <v>342</v>
      </c>
      <c r="H248" s="69">
        <v>2021</v>
      </c>
      <c r="I248" s="67" t="s">
        <v>17</v>
      </c>
      <c r="J248" s="67" t="s">
        <v>10</v>
      </c>
      <c r="K248" s="67" t="s">
        <v>18</v>
      </c>
    </row>
    <row r="249" spans="1:11" x14ac:dyDescent="0.2">
      <c r="A249" s="69" t="s">
        <v>386</v>
      </c>
      <c r="B249" s="69" t="s">
        <v>26</v>
      </c>
      <c r="C249" s="69" t="s">
        <v>21</v>
      </c>
      <c r="D249" s="69">
        <v>1.99</v>
      </c>
      <c r="E249" s="69">
        <v>21</v>
      </c>
      <c r="F249" s="69" t="s">
        <v>33</v>
      </c>
      <c r="G249" s="69" t="s">
        <v>342</v>
      </c>
      <c r="H249" s="69">
        <v>2021</v>
      </c>
      <c r="I249" s="67" t="s">
        <v>17</v>
      </c>
      <c r="J249" s="67" t="s">
        <v>10</v>
      </c>
      <c r="K249" s="67" t="s">
        <v>18</v>
      </c>
    </row>
    <row r="250" spans="1:11" x14ac:dyDescent="0.2">
      <c r="A250" s="69" t="s">
        <v>30</v>
      </c>
      <c r="B250" s="69" t="s">
        <v>26</v>
      </c>
      <c r="C250" s="69" t="s">
        <v>21</v>
      </c>
      <c r="D250" s="69">
        <v>5.61</v>
      </c>
      <c r="E250" s="69">
        <v>79</v>
      </c>
      <c r="F250" s="70" t="s">
        <v>16</v>
      </c>
      <c r="G250" s="69" t="s">
        <v>29</v>
      </c>
      <c r="H250" s="69">
        <v>2022</v>
      </c>
      <c r="I250" s="67" t="s">
        <v>17</v>
      </c>
      <c r="J250" s="67" t="s">
        <v>10</v>
      </c>
      <c r="K250" s="67" t="s">
        <v>18</v>
      </c>
    </row>
    <row r="251" spans="1:11" x14ac:dyDescent="0.2">
      <c r="A251" s="67">
        <v>6</v>
      </c>
      <c r="B251" s="67" t="s">
        <v>568</v>
      </c>
      <c r="C251" s="70" t="s">
        <v>21</v>
      </c>
      <c r="D251" s="67">
        <v>6.9950000000000001</v>
      </c>
      <c r="E251" s="67">
        <v>63.611111111111107</v>
      </c>
      <c r="F251" s="67" t="s">
        <v>16</v>
      </c>
      <c r="G251" s="67" t="s">
        <v>29</v>
      </c>
      <c r="H251" s="70">
        <v>2022</v>
      </c>
      <c r="I251" s="67" t="s">
        <v>436</v>
      </c>
      <c r="J251" s="67" t="s">
        <v>397</v>
      </c>
      <c r="K251" s="67" t="s">
        <v>26</v>
      </c>
    </row>
    <row r="252" spans="1:11" x14ac:dyDescent="0.2">
      <c r="A252" s="68" t="s">
        <v>31</v>
      </c>
      <c r="B252" s="68" t="s">
        <v>27</v>
      </c>
      <c r="C252" s="68" t="s">
        <v>21</v>
      </c>
      <c r="D252" s="68" t="s">
        <v>22</v>
      </c>
      <c r="E252" s="68" t="s">
        <v>22</v>
      </c>
      <c r="F252" s="68" t="s">
        <v>33</v>
      </c>
      <c r="G252" s="68" t="s">
        <v>32</v>
      </c>
      <c r="H252" s="68">
        <v>2022</v>
      </c>
      <c r="I252" s="67" t="s">
        <v>17</v>
      </c>
      <c r="J252" s="67" t="s">
        <v>10</v>
      </c>
      <c r="K252" s="67" t="s">
        <v>11</v>
      </c>
    </row>
    <row r="253" spans="1:11" x14ac:dyDescent="0.2">
      <c r="A253" s="68" t="s">
        <v>34</v>
      </c>
      <c r="B253" s="68" t="s">
        <v>20</v>
      </c>
      <c r="C253" s="68" t="s">
        <v>21</v>
      </c>
      <c r="D253" s="68">
        <v>2.12</v>
      </c>
      <c r="E253" s="68">
        <v>62</v>
      </c>
      <c r="F253" s="70" t="s">
        <v>36</v>
      </c>
      <c r="G253" s="69" t="s">
        <v>35</v>
      </c>
      <c r="H253" s="68">
        <v>2022</v>
      </c>
      <c r="I253" s="67" t="s">
        <v>17</v>
      </c>
      <c r="J253" s="67" t="s">
        <v>10</v>
      </c>
      <c r="K253" s="67" t="s">
        <v>11</v>
      </c>
    </row>
    <row r="254" spans="1:11" x14ac:dyDescent="0.2">
      <c r="A254" s="68" t="s">
        <v>37</v>
      </c>
      <c r="B254" s="68" t="s">
        <v>20</v>
      </c>
      <c r="C254" s="68" t="s">
        <v>21</v>
      </c>
      <c r="D254" s="68">
        <v>2.17</v>
      </c>
      <c r="E254" s="68">
        <v>72</v>
      </c>
      <c r="F254" s="70" t="s">
        <v>36</v>
      </c>
      <c r="G254" s="69" t="s">
        <v>35</v>
      </c>
      <c r="H254" s="68">
        <v>2022</v>
      </c>
      <c r="I254" s="67" t="s">
        <v>17</v>
      </c>
      <c r="J254" s="67" t="s">
        <v>10</v>
      </c>
      <c r="K254" s="67" t="s">
        <v>11</v>
      </c>
    </row>
    <row r="255" spans="1:11" x14ac:dyDescent="0.2">
      <c r="A255" s="68" t="s">
        <v>40</v>
      </c>
      <c r="B255" s="68" t="s">
        <v>20</v>
      </c>
      <c r="C255" s="68" t="s">
        <v>21</v>
      </c>
      <c r="D255" s="68">
        <v>3.11</v>
      </c>
      <c r="E255" s="68">
        <v>65</v>
      </c>
      <c r="F255" s="70" t="s">
        <v>36</v>
      </c>
      <c r="G255" s="69" t="s">
        <v>35</v>
      </c>
      <c r="H255" s="68">
        <v>2022</v>
      </c>
      <c r="I255" s="67" t="s">
        <v>17</v>
      </c>
      <c r="J255" s="67" t="s">
        <v>10</v>
      </c>
      <c r="K255" s="67" t="s">
        <v>11</v>
      </c>
    </row>
    <row r="256" spans="1:11" x14ac:dyDescent="0.2">
      <c r="A256" s="68" t="s">
        <v>41</v>
      </c>
      <c r="B256" s="68" t="s">
        <v>20</v>
      </c>
      <c r="C256" s="68" t="s">
        <v>21</v>
      </c>
      <c r="D256" s="68">
        <v>3.34</v>
      </c>
      <c r="E256" s="68">
        <v>58</v>
      </c>
      <c r="F256" s="70" t="s">
        <v>36</v>
      </c>
      <c r="G256" s="69" t="s">
        <v>35</v>
      </c>
      <c r="H256" s="68">
        <v>2022</v>
      </c>
      <c r="I256" s="67" t="s">
        <v>17</v>
      </c>
      <c r="J256" s="67" t="s">
        <v>10</v>
      </c>
      <c r="K256" s="67" t="s">
        <v>11</v>
      </c>
    </row>
    <row r="257" spans="1:11" x14ac:dyDescent="0.2">
      <c r="A257" s="68" t="s">
        <v>42</v>
      </c>
      <c r="B257" s="68" t="s">
        <v>20</v>
      </c>
      <c r="C257" s="68" t="s">
        <v>21</v>
      </c>
      <c r="D257" s="68">
        <v>3.34</v>
      </c>
      <c r="E257" s="68">
        <v>72</v>
      </c>
      <c r="F257" s="70" t="s">
        <v>36</v>
      </c>
      <c r="G257" s="69" t="s">
        <v>35</v>
      </c>
      <c r="H257" s="68">
        <v>2022</v>
      </c>
      <c r="I257" s="67" t="s">
        <v>17</v>
      </c>
      <c r="J257" s="67" t="s">
        <v>10</v>
      </c>
      <c r="K257" s="67" t="s">
        <v>11</v>
      </c>
    </row>
    <row r="258" spans="1:11" x14ac:dyDescent="0.2">
      <c r="A258" s="68" t="s">
        <v>44</v>
      </c>
      <c r="B258" s="68" t="s">
        <v>20</v>
      </c>
      <c r="C258" s="68" t="s">
        <v>21</v>
      </c>
      <c r="D258" s="68">
        <v>3.68</v>
      </c>
      <c r="E258" s="68">
        <v>72</v>
      </c>
      <c r="F258" s="70" t="s">
        <v>36</v>
      </c>
      <c r="G258" s="69" t="s">
        <v>35</v>
      </c>
      <c r="H258" s="68">
        <v>2022</v>
      </c>
      <c r="I258" s="67" t="s">
        <v>17</v>
      </c>
      <c r="J258" s="67" t="s">
        <v>10</v>
      </c>
      <c r="K258" s="67" t="s">
        <v>11</v>
      </c>
    </row>
    <row r="259" spans="1:11" x14ac:dyDescent="0.2">
      <c r="A259" s="68" t="s">
        <v>51</v>
      </c>
      <c r="B259" s="68" t="s">
        <v>20</v>
      </c>
      <c r="C259" s="68" t="s">
        <v>21</v>
      </c>
      <c r="D259" s="68">
        <v>4.3899999999999997</v>
      </c>
      <c r="E259" s="68">
        <v>60</v>
      </c>
      <c r="F259" s="70" t="s">
        <v>36</v>
      </c>
      <c r="G259" s="69" t="s">
        <v>35</v>
      </c>
      <c r="H259" s="68">
        <v>2022</v>
      </c>
      <c r="I259" s="67" t="s">
        <v>17</v>
      </c>
      <c r="J259" s="67" t="s">
        <v>10</v>
      </c>
      <c r="K259" s="67" t="s">
        <v>11</v>
      </c>
    </row>
    <row r="260" spans="1:11" x14ac:dyDescent="0.2">
      <c r="A260" s="68" t="s">
        <v>52</v>
      </c>
      <c r="B260" s="68" t="s">
        <v>20</v>
      </c>
      <c r="C260" s="68" t="s">
        <v>21</v>
      </c>
      <c r="D260" s="68">
        <v>4.68</v>
      </c>
      <c r="E260" s="68">
        <v>83</v>
      </c>
      <c r="F260" s="70" t="s">
        <v>36</v>
      </c>
      <c r="G260" s="69" t="s">
        <v>35</v>
      </c>
      <c r="H260" s="68">
        <v>2022</v>
      </c>
      <c r="I260" s="67" t="s">
        <v>17</v>
      </c>
      <c r="J260" s="67" t="s">
        <v>10</v>
      </c>
      <c r="K260" s="67" t="s">
        <v>11</v>
      </c>
    </row>
    <row r="261" spans="1:11" x14ac:dyDescent="0.2">
      <c r="A261" s="68" t="s">
        <v>54</v>
      </c>
      <c r="B261" s="68" t="s">
        <v>20</v>
      </c>
      <c r="C261" s="68" t="s">
        <v>21</v>
      </c>
      <c r="D261" s="68">
        <v>4.92</v>
      </c>
      <c r="E261" s="68">
        <v>93</v>
      </c>
      <c r="F261" s="70" t="s">
        <v>36</v>
      </c>
      <c r="G261" s="69" t="s">
        <v>35</v>
      </c>
      <c r="H261" s="68">
        <v>2022</v>
      </c>
      <c r="I261" s="67" t="s">
        <v>17</v>
      </c>
      <c r="J261" s="67" t="s">
        <v>10</v>
      </c>
      <c r="K261" s="67" t="s">
        <v>11</v>
      </c>
    </row>
    <row r="262" spans="1:11" x14ac:dyDescent="0.2">
      <c r="A262" s="68" t="s">
        <v>60</v>
      </c>
      <c r="B262" s="68" t="s">
        <v>20</v>
      </c>
      <c r="C262" s="68" t="s">
        <v>21</v>
      </c>
      <c r="D262" s="68">
        <v>5.95</v>
      </c>
      <c r="E262" s="68">
        <v>85</v>
      </c>
      <c r="F262" s="70" t="s">
        <v>36</v>
      </c>
      <c r="G262" s="69" t="s">
        <v>35</v>
      </c>
      <c r="H262" s="68">
        <v>2022</v>
      </c>
      <c r="I262" s="67" t="s">
        <v>17</v>
      </c>
      <c r="J262" s="67" t="s">
        <v>10</v>
      </c>
      <c r="K262" s="67" t="s">
        <v>11</v>
      </c>
    </row>
    <row r="263" spans="1:11" x14ac:dyDescent="0.2">
      <c r="A263" s="68" t="s">
        <v>61</v>
      </c>
      <c r="B263" s="68" t="s">
        <v>20</v>
      </c>
      <c r="C263" s="68" t="s">
        <v>21</v>
      </c>
      <c r="D263" s="68">
        <v>6.14</v>
      </c>
      <c r="E263" s="68">
        <v>76</v>
      </c>
      <c r="F263" s="70" t="s">
        <v>36</v>
      </c>
      <c r="G263" s="69" t="s">
        <v>35</v>
      </c>
      <c r="H263" s="68">
        <v>2022</v>
      </c>
      <c r="I263" s="67" t="s">
        <v>17</v>
      </c>
      <c r="J263" s="67" t="s">
        <v>10</v>
      </c>
      <c r="K263" s="67" t="s">
        <v>11</v>
      </c>
    </row>
    <row r="264" spans="1:11" x14ac:dyDescent="0.2">
      <c r="A264" s="68" t="s">
        <v>62</v>
      </c>
      <c r="B264" s="68" t="s">
        <v>20</v>
      </c>
      <c r="C264" s="68" t="s">
        <v>21</v>
      </c>
      <c r="D264" s="68">
        <v>6.28</v>
      </c>
      <c r="E264" s="68">
        <v>84</v>
      </c>
      <c r="F264" s="70" t="s">
        <v>36</v>
      </c>
      <c r="G264" s="69" t="s">
        <v>35</v>
      </c>
      <c r="H264" s="68">
        <v>2022</v>
      </c>
      <c r="I264" s="67" t="s">
        <v>17</v>
      </c>
      <c r="J264" s="67" t="s">
        <v>10</v>
      </c>
      <c r="K264" s="67" t="s">
        <v>11</v>
      </c>
    </row>
    <row r="265" spans="1:11" x14ac:dyDescent="0.2">
      <c r="A265" s="68" t="s">
        <v>97</v>
      </c>
      <c r="B265" s="68" t="s">
        <v>13</v>
      </c>
      <c r="C265" s="68" t="s">
        <v>14</v>
      </c>
      <c r="D265" s="68">
        <v>3.6</v>
      </c>
      <c r="E265" s="68">
        <v>57</v>
      </c>
      <c r="F265" s="70" t="s">
        <v>36</v>
      </c>
      <c r="G265" s="68" t="s">
        <v>35</v>
      </c>
      <c r="H265" s="68">
        <v>2022</v>
      </c>
      <c r="I265" s="67" t="s">
        <v>17</v>
      </c>
      <c r="J265" s="67" t="s">
        <v>10</v>
      </c>
      <c r="K265" s="67" t="s">
        <v>11</v>
      </c>
    </row>
    <row r="266" spans="1:11" x14ac:dyDescent="0.2">
      <c r="A266" s="68" t="s">
        <v>98</v>
      </c>
      <c r="B266" s="68" t="s">
        <v>13</v>
      </c>
      <c r="C266" s="68" t="s">
        <v>14</v>
      </c>
      <c r="D266" s="68">
        <v>3.6</v>
      </c>
      <c r="E266" s="68">
        <v>64</v>
      </c>
      <c r="F266" s="70" t="s">
        <v>36</v>
      </c>
      <c r="G266" s="68" t="s">
        <v>35</v>
      </c>
      <c r="H266" s="68">
        <v>2022</v>
      </c>
      <c r="I266" s="67" t="s">
        <v>17</v>
      </c>
      <c r="J266" s="67" t="s">
        <v>10</v>
      </c>
      <c r="K266" s="67" t="s">
        <v>11</v>
      </c>
    </row>
    <row r="267" spans="1:11" x14ac:dyDescent="0.2">
      <c r="A267" s="68" t="s">
        <v>104</v>
      </c>
      <c r="B267" s="68" t="s">
        <v>13</v>
      </c>
      <c r="C267" s="68" t="s">
        <v>14</v>
      </c>
      <c r="D267" s="68">
        <v>4.0999999999999996</v>
      </c>
      <c r="E267" s="68">
        <v>67</v>
      </c>
      <c r="F267" s="70" t="s">
        <v>36</v>
      </c>
      <c r="G267" s="68" t="s">
        <v>35</v>
      </c>
      <c r="H267" s="68">
        <v>2022</v>
      </c>
      <c r="I267" s="67" t="s">
        <v>17</v>
      </c>
      <c r="J267" s="67" t="s">
        <v>10</v>
      </c>
      <c r="K267" s="67" t="s">
        <v>11</v>
      </c>
    </row>
    <row r="268" spans="1:11" x14ac:dyDescent="0.2">
      <c r="A268" s="68" t="s">
        <v>105</v>
      </c>
      <c r="B268" s="68" t="s">
        <v>13</v>
      </c>
      <c r="C268" s="68" t="s">
        <v>14</v>
      </c>
      <c r="D268" s="68">
        <v>4.2</v>
      </c>
      <c r="E268" s="68">
        <v>60</v>
      </c>
      <c r="F268" s="70" t="s">
        <v>36</v>
      </c>
      <c r="G268" s="68" t="s">
        <v>35</v>
      </c>
      <c r="H268" s="68">
        <v>2022</v>
      </c>
      <c r="I268" s="67" t="s">
        <v>17</v>
      </c>
      <c r="J268" s="67" t="s">
        <v>10</v>
      </c>
      <c r="K268" s="67" t="s">
        <v>11</v>
      </c>
    </row>
    <row r="269" spans="1:11" x14ac:dyDescent="0.2">
      <c r="A269" s="68" t="s">
        <v>109</v>
      </c>
      <c r="B269" s="68" t="s">
        <v>13</v>
      </c>
      <c r="C269" s="68" t="s">
        <v>14</v>
      </c>
      <c r="D269" s="68">
        <v>4.47</v>
      </c>
      <c r="E269" s="68">
        <v>61</v>
      </c>
      <c r="F269" s="70" t="s">
        <v>36</v>
      </c>
      <c r="G269" s="68" t="s">
        <v>35</v>
      </c>
      <c r="H269" s="68">
        <v>2022</v>
      </c>
      <c r="I269" s="67" t="s">
        <v>17</v>
      </c>
      <c r="J269" s="67" t="s">
        <v>10</v>
      </c>
      <c r="K269" s="67" t="s">
        <v>11</v>
      </c>
    </row>
    <row r="270" spans="1:11" x14ac:dyDescent="0.2">
      <c r="A270" s="68" t="s">
        <v>110</v>
      </c>
      <c r="B270" s="68" t="s">
        <v>13</v>
      </c>
      <c r="C270" s="68" t="s">
        <v>14</v>
      </c>
      <c r="D270" s="68">
        <v>4.51</v>
      </c>
      <c r="E270" s="68">
        <v>74</v>
      </c>
      <c r="F270" s="70" t="s">
        <v>36</v>
      </c>
      <c r="G270" s="68" t="s">
        <v>35</v>
      </c>
      <c r="H270" s="68">
        <v>2022</v>
      </c>
      <c r="I270" s="67" t="s">
        <v>17</v>
      </c>
      <c r="J270" s="67" t="s">
        <v>10</v>
      </c>
      <c r="K270" s="67" t="s">
        <v>11</v>
      </c>
    </row>
    <row r="271" spans="1:11" x14ac:dyDescent="0.2">
      <c r="A271" s="68" t="s">
        <v>111</v>
      </c>
      <c r="B271" s="68" t="s">
        <v>13</v>
      </c>
      <c r="C271" s="68" t="s">
        <v>14</v>
      </c>
      <c r="D271" s="68">
        <v>4.59</v>
      </c>
      <c r="E271" s="68">
        <v>66</v>
      </c>
      <c r="F271" s="70" t="s">
        <v>36</v>
      </c>
      <c r="G271" s="68" t="s">
        <v>35</v>
      </c>
      <c r="H271" s="68">
        <v>2022</v>
      </c>
      <c r="I271" s="67" t="s">
        <v>17</v>
      </c>
      <c r="J271" s="67" t="s">
        <v>10</v>
      </c>
      <c r="K271" s="67" t="s">
        <v>11</v>
      </c>
    </row>
    <row r="272" spans="1:11" x14ac:dyDescent="0.2">
      <c r="A272" s="68" t="s">
        <v>113</v>
      </c>
      <c r="B272" s="68" t="s">
        <v>13</v>
      </c>
      <c r="C272" s="68" t="s">
        <v>14</v>
      </c>
      <c r="D272" s="68">
        <v>4.7300000000000004</v>
      </c>
      <c r="E272" s="68">
        <v>51</v>
      </c>
      <c r="F272" s="70" t="s">
        <v>36</v>
      </c>
      <c r="G272" s="68" t="s">
        <v>35</v>
      </c>
      <c r="H272" s="68">
        <v>2022</v>
      </c>
      <c r="I272" s="67" t="s">
        <v>17</v>
      </c>
      <c r="J272" s="67" t="s">
        <v>10</v>
      </c>
      <c r="K272" s="67" t="s">
        <v>11</v>
      </c>
    </row>
    <row r="273" spans="1:11" x14ac:dyDescent="0.2">
      <c r="A273" s="68" t="s">
        <v>114</v>
      </c>
      <c r="B273" s="68" t="s">
        <v>13</v>
      </c>
      <c r="C273" s="68" t="s">
        <v>14</v>
      </c>
      <c r="D273" s="68">
        <v>5.0199999999999996</v>
      </c>
      <c r="E273" s="68">
        <v>43</v>
      </c>
      <c r="F273" s="70" t="s">
        <v>36</v>
      </c>
      <c r="G273" s="68" t="s">
        <v>35</v>
      </c>
      <c r="H273" s="68">
        <v>2022</v>
      </c>
      <c r="I273" s="67" t="s">
        <v>17</v>
      </c>
      <c r="J273" s="67" t="s">
        <v>10</v>
      </c>
      <c r="K273" s="67" t="s">
        <v>11</v>
      </c>
    </row>
    <row r="274" spans="1:11" x14ac:dyDescent="0.2">
      <c r="A274" s="68" t="s">
        <v>115</v>
      </c>
      <c r="B274" s="68" t="s">
        <v>13</v>
      </c>
      <c r="C274" s="68" t="s">
        <v>14</v>
      </c>
      <c r="D274" s="68">
        <v>5.0999999999999996</v>
      </c>
      <c r="E274" s="68">
        <v>70</v>
      </c>
      <c r="F274" s="70" t="s">
        <v>36</v>
      </c>
      <c r="G274" s="68" t="s">
        <v>35</v>
      </c>
      <c r="H274" s="68">
        <v>2022</v>
      </c>
      <c r="I274" s="67" t="s">
        <v>17</v>
      </c>
      <c r="J274" s="67" t="s">
        <v>10</v>
      </c>
      <c r="K274" s="67" t="s">
        <v>11</v>
      </c>
    </row>
    <row r="275" spans="1:11" x14ac:dyDescent="0.2">
      <c r="A275" s="68" t="s">
        <v>116</v>
      </c>
      <c r="B275" s="68" t="s">
        <v>13</v>
      </c>
      <c r="C275" s="68" t="s">
        <v>14</v>
      </c>
      <c r="D275" s="68">
        <v>5.15</v>
      </c>
      <c r="E275" s="68">
        <v>48</v>
      </c>
      <c r="F275" s="70" t="s">
        <v>36</v>
      </c>
      <c r="G275" s="68" t="s">
        <v>35</v>
      </c>
      <c r="H275" s="68">
        <v>2022</v>
      </c>
      <c r="I275" s="67" t="s">
        <v>17</v>
      </c>
      <c r="J275" s="67" t="s">
        <v>10</v>
      </c>
      <c r="K275" s="67" t="s">
        <v>11</v>
      </c>
    </row>
    <row r="276" spans="1:11" x14ac:dyDescent="0.2">
      <c r="A276" s="68" t="s">
        <v>118</v>
      </c>
      <c r="B276" s="68" t="s">
        <v>13</v>
      </c>
      <c r="C276" s="68" t="s">
        <v>14</v>
      </c>
      <c r="D276" s="68">
        <v>5.3</v>
      </c>
      <c r="E276" s="68">
        <v>63</v>
      </c>
      <c r="F276" s="70" t="s">
        <v>36</v>
      </c>
      <c r="G276" s="68" t="s">
        <v>35</v>
      </c>
      <c r="H276" s="68">
        <v>2022</v>
      </c>
      <c r="I276" s="67" t="s">
        <v>17</v>
      </c>
      <c r="J276" s="67" t="s">
        <v>10</v>
      </c>
      <c r="K276" s="67" t="s">
        <v>11</v>
      </c>
    </row>
    <row r="277" spans="1:11" x14ac:dyDescent="0.2">
      <c r="A277" s="68" t="s">
        <v>119</v>
      </c>
      <c r="B277" s="68" t="s">
        <v>13</v>
      </c>
      <c r="C277" s="68" t="s">
        <v>14</v>
      </c>
      <c r="D277" s="68">
        <v>5.39</v>
      </c>
      <c r="E277" s="68">
        <v>69</v>
      </c>
      <c r="F277" s="70" t="s">
        <v>36</v>
      </c>
      <c r="G277" s="68" t="s">
        <v>35</v>
      </c>
      <c r="H277" s="68">
        <v>2022</v>
      </c>
      <c r="I277" s="67" t="s">
        <v>17</v>
      </c>
      <c r="J277" s="67" t="s">
        <v>10</v>
      </c>
      <c r="K277" s="67" t="s">
        <v>11</v>
      </c>
    </row>
    <row r="278" spans="1:11" x14ac:dyDescent="0.2">
      <c r="A278" s="68" t="s">
        <v>120</v>
      </c>
      <c r="B278" s="68" t="s">
        <v>13</v>
      </c>
      <c r="C278" s="68" t="s">
        <v>14</v>
      </c>
      <c r="D278" s="68">
        <v>5.89</v>
      </c>
      <c r="E278" s="68">
        <v>74</v>
      </c>
      <c r="F278" s="70" t="s">
        <v>36</v>
      </c>
      <c r="G278" s="68" t="s">
        <v>35</v>
      </c>
      <c r="H278" s="68">
        <v>2022</v>
      </c>
      <c r="I278" s="67" t="s">
        <v>17</v>
      </c>
      <c r="J278" s="67" t="s">
        <v>10</v>
      </c>
      <c r="K278" s="67" t="s">
        <v>11</v>
      </c>
    </row>
    <row r="279" spans="1:11" x14ac:dyDescent="0.2">
      <c r="A279" s="68" t="s">
        <v>121</v>
      </c>
      <c r="B279" s="68" t="s">
        <v>13</v>
      </c>
      <c r="C279" s="68" t="s">
        <v>14</v>
      </c>
      <c r="D279" s="68">
        <v>5.9</v>
      </c>
      <c r="E279" s="68">
        <v>66</v>
      </c>
      <c r="F279" s="70" t="s">
        <v>36</v>
      </c>
      <c r="G279" s="68" t="s">
        <v>35</v>
      </c>
      <c r="H279" s="68">
        <v>2022</v>
      </c>
      <c r="I279" s="67" t="s">
        <v>17</v>
      </c>
      <c r="J279" s="67" t="s">
        <v>10</v>
      </c>
      <c r="K279" s="67" t="s">
        <v>11</v>
      </c>
    </row>
    <row r="280" spans="1:11" x14ac:dyDescent="0.2">
      <c r="A280" s="68" t="s">
        <v>154</v>
      </c>
      <c r="B280" s="68" t="s">
        <v>13</v>
      </c>
      <c r="C280" s="68" t="s">
        <v>14</v>
      </c>
      <c r="D280" s="68">
        <v>5.95</v>
      </c>
      <c r="E280" s="68">
        <v>63</v>
      </c>
      <c r="F280" s="70" t="s">
        <v>36</v>
      </c>
      <c r="G280" s="68" t="s">
        <v>35</v>
      </c>
      <c r="H280" s="68">
        <v>2022</v>
      </c>
      <c r="I280" s="67" t="s">
        <v>17</v>
      </c>
      <c r="J280" s="67" t="s">
        <v>10</v>
      </c>
      <c r="K280" s="67" t="s">
        <v>11</v>
      </c>
    </row>
    <row r="281" spans="1:11" x14ac:dyDescent="0.2">
      <c r="A281" s="68" t="s">
        <v>155</v>
      </c>
      <c r="B281" s="68" t="s">
        <v>13</v>
      </c>
      <c r="C281" s="68" t="s">
        <v>14</v>
      </c>
      <c r="D281" s="68">
        <v>6.38</v>
      </c>
      <c r="E281" s="68">
        <v>87</v>
      </c>
      <c r="F281" s="70" t="s">
        <v>36</v>
      </c>
      <c r="G281" s="68" t="s">
        <v>35</v>
      </c>
      <c r="H281" s="68">
        <v>2022</v>
      </c>
      <c r="I281" s="67" t="s">
        <v>17</v>
      </c>
      <c r="J281" s="67" t="s">
        <v>10</v>
      </c>
      <c r="K281" s="67" t="s">
        <v>11</v>
      </c>
    </row>
    <row r="282" spans="1:11" x14ac:dyDescent="0.2">
      <c r="A282" s="68" t="s">
        <v>180</v>
      </c>
      <c r="B282" s="68" t="s">
        <v>181</v>
      </c>
      <c r="C282" s="68" t="s">
        <v>21</v>
      </c>
      <c r="D282" s="68">
        <v>3.18</v>
      </c>
      <c r="E282" s="68">
        <v>32</v>
      </c>
      <c r="F282" s="70" t="s">
        <v>36</v>
      </c>
      <c r="G282" s="68" t="s">
        <v>35</v>
      </c>
      <c r="H282" s="68">
        <v>2022</v>
      </c>
      <c r="I282" s="67" t="s">
        <v>17</v>
      </c>
      <c r="J282" s="67" t="s">
        <v>10</v>
      </c>
      <c r="K282" s="67" t="s">
        <v>11</v>
      </c>
    </row>
    <row r="283" spans="1:11" x14ac:dyDescent="0.2">
      <c r="A283" s="68" t="s">
        <v>182</v>
      </c>
      <c r="B283" s="68" t="s">
        <v>181</v>
      </c>
      <c r="C283" s="68" t="s">
        <v>21</v>
      </c>
      <c r="D283" s="68">
        <v>3.32</v>
      </c>
      <c r="E283" s="68">
        <v>56</v>
      </c>
      <c r="F283" s="70" t="s">
        <v>36</v>
      </c>
      <c r="G283" s="68" t="s">
        <v>35</v>
      </c>
      <c r="H283" s="68">
        <v>2022</v>
      </c>
      <c r="I283" s="67" t="s">
        <v>17</v>
      </c>
      <c r="J283" s="67" t="s">
        <v>10</v>
      </c>
      <c r="K283" s="67" t="s">
        <v>11</v>
      </c>
    </row>
    <row r="284" spans="1:11" x14ac:dyDescent="0.2">
      <c r="A284" s="68" t="s">
        <v>183</v>
      </c>
      <c r="B284" s="68" t="s">
        <v>181</v>
      </c>
      <c r="C284" s="68" t="s">
        <v>14</v>
      </c>
      <c r="D284" s="68">
        <v>4.08</v>
      </c>
      <c r="E284" s="68">
        <v>49</v>
      </c>
      <c r="F284" s="70" t="s">
        <v>36</v>
      </c>
      <c r="G284" s="68" t="s">
        <v>35</v>
      </c>
      <c r="H284" s="68">
        <v>2022</v>
      </c>
      <c r="I284" s="67" t="s">
        <v>17</v>
      </c>
      <c r="J284" s="67" t="s">
        <v>10</v>
      </c>
      <c r="K284" s="67" t="s">
        <v>11</v>
      </c>
    </row>
    <row r="285" spans="1:11" x14ac:dyDescent="0.2">
      <c r="A285" s="68" t="s">
        <v>184</v>
      </c>
      <c r="B285" s="68" t="s">
        <v>181</v>
      </c>
      <c r="C285" s="68" t="s">
        <v>14</v>
      </c>
      <c r="D285" s="68">
        <v>4.18</v>
      </c>
      <c r="E285" s="68">
        <v>59</v>
      </c>
      <c r="F285" s="70" t="s">
        <v>36</v>
      </c>
      <c r="G285" s="68" t="s">
        <v>35</v>
      </c>
      <c r="H285" s="68">
        <v>2022</v>
      </c>
      <c r="I285" s="67" t="s">
        <v>17</v>
      </c>
      <c r="J285" s="67" t="s">
        <v>10</v>
      </c>
      <c r="K285" s="67" t="s">
        <v>11</v>
      </c>
    </row>
    <row r="286" spans="1:11" x14ac:dyDescent="0.2">
      <c r="A286" s="68" t="s">
        <v>185</v>
      </c>
      <c r="B286" s="68" t="s">
        <v>181</v>
      </c>
      <c r="C286" s="68" t="s">
        <v>14</v>
      </c>
      <c r="D286" s="68">
        <v>4.3600000000000003</v>
      </c>
      <c r="E286" s="68">
        <v>53</v>
      </c>
      <c r="F286" s="70" t="s">
        <v>36</v>
      </c>
      <c r="G286" s="68" t="s">
        <v>35</v>
      </c>
      <c r="H286" s="68">
        <v>2022</v>
      </c>
      <c r="I286" s="67" t="s">
        <v>17</v>
      </c>
      <c r="J286" s="67" t="s">
        <v>10</v>
      </c>
      <c r="K286" s="67" t="s">
        <v>11</v>
      </c>
    </row>
    <row r="287" spans="1:11" x14ac:dyDescent="0.2">
      <c r="A287" s="68" t="s">
        <v>186</v>
      </c>
      <c r="B287" s="68" t="s">
        <v>181</v>
      </c>
      <c r="C287" s="68" t="s">
        <v>14</v>
      </c>
      <c r="D287" s="68">
        <v>4.3899999999999997</v>
      </c>
      <c r="E287" s="68">
        <v>87</v>
      </c>
      <c r="F287" s="70" t="s">
        <v>36</v>
      </c>
      <c r="G287" s="68" t="s">
        <v>35</v>
      </c>
      <c r="H287" s="68">
        <v>2022</v>
      </c>
      <c r="I287" s="67" t="s">
        <v>17</v>
      </c>
      <c r="J287" s="67" t="s">
        <v>10</v>
      </c>
      <c r="K287" s="67" t="s">
        <v>11</v>
      </c>
    </row>
    <row r="288" spans="1:11" x14ac:dyDescent="0.2">
      <c r="A288" s="68" t="s">
        <v>187</v>
      </c>
      <c r="B288" s="68" t="s">
        <v>181</v>
      </c>
      <c r="C288" s="68" t="s">
        <v>14</v>
      </c>
      <c r="D288" s="68">
        <v>4.5599999999999996</v>
      </c>
      <c r="E288" s="68">
        <v>105</v>
      </c>
      <c r="F288" s="70" t="s">
        <v>36</v>
      </c>
      <c r="G288" s="68" t="s">
        <v>35</v>
      </c>
      <c r="H288" s="68">
        <v>2022</v>
      </c>
      <c r="I288" s="67" t="s">
        <v>17</v>
      </c>
      <c r="J288" s="67" t="s">
        <v>10</v>
      </c>
      <c r="K288" s="67" t="s">
        <v>11</v>
      </c>
    </row>
    <row r="289" spans="1:11" x14ac:dyDescent="0.2">
      <c r="A289" s="68" t="s">
        <v>190</v>
      </c>
      <c r="B289" s="68" t="s">
        <v>181</v>
      </c>
      <c r="C289" s="68" t="s">
        <v>14</v>
      </c>
      <c r="D289" s="68">
        <v>4.88</v>
      </c>
      <c r="E289" s="68">
        <v>64</v>
      </c>
      <c r="F289" s="70" t="s">
        <v>36</v>
      </c>
      <c r="G289" s="68" t="s">
        <v>35</v>
      </c>
      <c r="H289" s="68">
        <v>2022</v>
      </c>
      <c r="I289" s="67" t="s">
        <v>17</v>
      </c>
      <c r="J289" s="67" t="s">
        <v>10</v>
      </c>
      <c r="K289" s="67" t="s">
        <v>11</v>
      </c>
    </row>
    <row r="290" spans="1:11" x14ac:dyDescent="0.2">
      <c r="A290" s="68" t="s">
        <v>191</v>
      </c>
      <c r="B290" s="68" t="s">
        <v>181</v>
      </c>
      <c r="C290" s="68" t="s">
        <v>21</v>
      </c>
      <c r="D290" s="68">
        <v>2.38</v>
      </c>
      <c r="E290" s="68">
        <v>41</v>
      </c>
      <c r="F290" s="70" t="s">
        <v>36</v>
      </c>
      <c r="G290" s="68" t="s">
        <v>35</v>
      </c>
      <c r="H290" s="68">
        <v>2022</v>
      </c>
      <c r="I290" s="67" t="s">
        <v>17</v>
      </c>
      <c r="J290" s="67" t="s">
        <v>10</v>
      </c>
      <c r="K290" s="67" t="s">
        <v>11</v>
      </c>
    </row>
    <row r="291" spans="1:11" x14ac:dyDescent="0.2">
      <c r="A291" s="69" t="s">
        <v>193</v>
      </c>
      <c r="B291" s="69" t="s">
        <v>26</v>
      </c>
      <c r="C291" s="69" t="s">
        <v>21</v>
      </c>
      <c r="D291" s="69">
        <v>2.81</v>
      </c>
      <c r="E291" s="69">
        <v>103</v>
      </c>
      <c r="F291" s="70" t="s">
        <v>36</v>
      </c>
      <c r="G291" s="69" t="s">
        <v>35</v>
      </c>
      <c r="H291" s="69">
        <v>2022</v>
      </c>
      <c r="I291" s="67" t="s">
        <v>17</v>
      </c>
      <c r="J291" s="67" t="s">
        <v>10</v>
      </c>
      <c r="K291" s="67" t="s">
        <v>18</v>
      </c>
    </row>
    <row r="292" spans="1:11" x14ac:dyDescent="0.2">
      <c r="A292" s="69" t="s">
        <v>195</v>
      </c>
      <c r="B292" s="69" t="s">
        <v>26</v>
      </c>
      <c r="C292" s="69" t="s">
        <v>21</v>
      </c>
      <c r="D292" s="69">
        <v>3.05</v>
      </c>
      <c r="E292" s="69">
        <v>78</v>
      </c>
      <c r="F292" s="70" t="s">
        <v>36</v>
      </c>
      <c r="G292" s="69" t="s">
        <v>35</v>
      </c>
      <c r="H292" s="69">
        <v>2022</v>
      </c>
      <c r="I292" s="67" t="s">
        <v>17</v>
      </c>
      <c r="J292" s="67" t="s">
        <v>10</v>
      </c>
      <c r="K292" s="67" t="s">
        <v>18</v>
      </c>
    </row>
    <row r="293" spans="1:11" x14ac:dyDescent="0.2">
      <c r="A293" s="69" t="s">
        <v>197</v>
      </c>
      <c r="B293" s="69" t="s">
        <v>26</v>
      </c>
      <c r="C293" s="69" t="s">
        <v>21</v>
      </c>
      <c r="D293" s="69">
        <v>3.35</v>
      </c>
      <c r="E293" s="69">
        <v>85</v>
      </c>
      <c r="F293" s="70" t="s">
        <v>36</v>
      </c>
      <c r="G293" s="69" t="s">
        <v>35</v>
      </c>
      <c r="H293" s="69">
        <v>2022</v>
      </c>
      <c r="I293" s="67" t="s">
        <v>17</v>
      </c>
      <c r="J293" s="67" t="s">
        <v>10</v>
      </c>
      <c r="K293" s="67" t="s">
        <v>18</v>
      </c>
    </row>
    <row r="294" spans="1:11" x14ac:dyDescent="0.2">
      <c r="A294" s="69" t="s">
        <v>198</v>
      </c>
      <c r="B294" s="69" t="s">
        <v>26</v>
      </c>
      <c r="C294" s="69" t="s">
        <v>21</v>
      </c>
      <c r="D294" s="69">
        <v>3.35</v>
      </c>
      <c r="E294" s="69">
        <v>104</v>
      </c>
      <c r="F294" s="70" t="s">
        <v>36</v>
      </c>
      <c r="G294" s="69" t="s">
        <v>35</v>
      </c>
      <c r="H294" s="69">
        <v>2022</v>
      </c>
      <c r="I294" s="67" t="s">
        <v>17</v>
      </c>
      <c r="J294" s="67" t="s">
        <v>10</v>
      </c>
      <c r="K294" s="67" t="s">
        <v>18</v>
      </c>
    </row>
    <row r="295" spans="1:11" x14ac:dyDescent="0.2">
      <c r="A295" s="69" t="s">
        <v>199</v>
      </c>
      <c r="B295" s="69" t="s">
        <v>26</v>
      </c>
      <c r="C295" s="69" t="s">
        <v>21</v>
      </c>
      <c r="D295" s="69">
        <v>3.35</v>
      </c>
      <c r="E295" s="69">
        <v>109</v>
      </c>
      <c r="F295" s="70" t="s">
        <v>36</v>
      </c>
      <c r="G295" s="69" t="s">
        <v>35</v>
      </c>
      <c r="H295" s="69">
        <v>2022</v>
      </c>
      <c r="I295" s="67" t="s">
        <v>17</v>
      </c>
      <c r="J295" s="67" t="s">
        <v>10</v>
      </c>
      <c r="K295" s="67" t="s">
        <v>18</v>
      </c>
    </row>
    <row r="296" spans="1:11" x14ac:dyDescent="0.2">
      <c r="A296" s="69" t="s">
        <v>203</v>
      </c>
      <c r="B296" s="69" t="s">
        <v>26</v>
      </c>
      <c r="C296" s="69" t="s">
        <v>21</v>
      </c>
      <c r="D296" s="69">
        <v>3.75</v>
      </c>
      <c r="E296" s="69">
        <v>97</v>
      </c>
      <c r="F296" s="70" t="s">
        <v>36</v>
      </c>
      <c r="G296" s="69" t="s">
        <v>35</v>
      </c>
      <c r="H296" s="69">
        <v>2022</v>
      </c>
      <c r="I296" s="67" t="s">
        <v>17</v>
      </c>
      <c r="J296" s="67" t="s">
        <v>10</v>
      </c>
      <c r="K296" s="67" t="s">
        <v>18</v>
      </c>
    </row>
    <row r="297" spans="1:11" x14ac:dyDescent="0.2">
      <c r="A297" s="69" t="s">
        <v>204</v>
      </c>
      <c r="B297" s="69" t="s">
        <v>26</v>
      </c>
      <c r="C297" s="69" t="s">
        <v>21</v>
      </c>
      <c r="D297" s="69">
        <v>3.75</v>
      </c>
      <c r="E297" s="69">
        <v>101</v>
      </c>
      <c r="F297" s="70" t="s">
        <v>36</v>
      </c>
      <c r="G297" s="69" t="s">
        <v>35</v>
      </c>
      <c r="H297" s="69">
        <v>2022</v>
      </c>
      <c r="I297" s="67" t="s">
        <v>17</v>
      </c>
      <c r="J297" s="67" t="s">
        <v>10</v>
      </c>
      <c r="K297" s="67" t="s">
        <v>18</v>
      </c>
    </row>
    <row r="298" spans="1:11" x14ac:dyDescent="0.2">
      <c r="A298" s="69" t="s">
        <v>205</v>
      </c>
      <c r="B298" s="69" t="s">
        <v>26</v>
      </c>
      <c r="C298" s="69" t="s">
        <v>21</v>
      </c>
      <c r="D298" s="69">
        <v>3.8</v>
      </c>
      <c r="E298" s="69">
        <v>77</v>
      </c>
      <c r="F298" s="70" t="s">
        <v>36</v>
      </c>
      <c r="G298" s="69" t="s">
        <v>35</v>
      </c>
      <c r="H298" s="69">
        <v>2022</v>
      </c>
      <c r="I298" s="67" t="s">
        <v>17</v>
      </c>
      <c r="J298" s="67" t="s">
        <v>10</v>
      </c>
      <c r="K298" s="67" t="s">
        <v>18</v>
      </c>
    </row>
    <row r="299" spans="1:11" x14ac:dyDescent="0.2">
      <c r="A299" s="69" t="s">
        <v>209</v>
      </c>
      <c r="B299" s="69" t="s">
        <v>26</v>
      </c>
      <c r="C299" s="69" t="s">
        <v>21</v>
      </c>
      <c r="D299" s="69">
        <v>3.97</v>
      </c>
      <c r="E299" s="69">
        <v>81</v>
      </c>
      <c r="F299" s="70" t="s">
        <v>36</v>
      </c>
      <c r="G299" s="69" t="s">
        <v>35</v>
      </c>
      <c r="H299" s="69">
        <v>2022</v>
      </c>
      <c r="I299" s="67" t="s">
        <v>17</v>
      </c>
      <c r="J299" s="67" t="s">
        <v>10</v>
      </c>
      <c r="K299" s="67" t="s">
        <v>18</v>
      </c>
    </row>
    <row r="300" spans="1:11" x14ac:dyDescent="0.2">
      <c r="A300" s="69" t="s">
        <v>211</v>
      </c>
      <c r="B300" s="69" t="s">
        <v>26</v>
      </c>
      <c r="C300" s="69" t="s">
        <v>21</v>
      </c>
      <c r="D300" s="69">
        <v>4</v>
      </c>
      <c r="E300" s="69">
        <v>81</v>
      </c>
      <c r="F300" s="70" t="s">
        <v>36</v>
      </c>
      <c r="G300" s="69" t="s">
        <v>35</v>
      </c>
      <c r="H300" s="69">
        <v>2022</v>
      </c>
      <c r="I300" s="67" t="s">
        <v>17</v>
      </c>
      <c r="J300" s="67" t="s">
        <v>10</v>
      </c>
      <c r="K300" s="67" t="s">
        <v>18</v>
      </c>
    </row>
    <row r="301" spans="1:11" x14ac:dyDescent="0.2">
      <c r="A301" s="69" t="s">
        <v>212</v>
      </c>
      <c r="B301" s="69" t="s">
        <v>26</v>
      </c>
      <c r="C301" s="69" t="s">
        <v>21</v>
      </c>
      <c r="D301" s="69">
        <v>4.01</v>
      </c>
      <c r="E301" s="69">
        <v>92</v>
      </c>
      <c r="F301" s="70" t="s">
        <v>36</v>
      </c>
      <c r="G301" s="69" t="s">
        <v>35</v>
      </c>
      <c r="H301" s="69">
        <v>2022</v>
      </c>
      <c r="I301" s="67" t="s">
        <v>17</v>
      </c>
      <c r="J301" s="67" t="s">
        <v>10</v>
      </c>
      <c r="K301" s="67" t="s">
        <v>18</v>
      </c>
    </row>
    <row r="302" spans="1:11" x14ac:dyDescent="0.2">
      <c r="A302" s="69" t="s">
        <v>213</v>
      </c>
      <c r="B302" s="69" t="s">
        <v>26</v>
      </c>
      <c r="C302" s="69" t="s">
        <v>21</v>
      </c>
      <c r="D302" s="69">
        <v>4.1100000000000003</v>
      </c>
      <c r="E302" s="69">
        <v>105</v>
      </c>
      <c r="F302" s="70" t="s">
        <v>36</v>
      </c>
      <c r="G302" s="69" t="s">
        <v>35</v>
      </c>
      <c r="H302" s="69">
        <v>2022</v>
      </c>
      <c r="I302" s="67" t="s">
        <v>17</v>
      </c>
      <c r="J302" s="67" t="s">
        <v>10</v>
      </c>
      <c r="K302" s="67" t="s">
        <v>18</v>
      </c>
    </row>
    <row r="303" spans="1:11" x14ac:dyDescent="0.2">
      <c r="A303" s="69" t="s">
        <v>214</v>
      </c>
      <c r="B303" s="69" t="s">
        <v>26</v>
      </c>
      <c r="C303" s="69" t="s">
        <v>21</v>
      </c>
      <c r="D303" s="69">
        <v>4.16</v>
      </c>
      <c r="E303" s="69">
        <v>96</v>
      </c>
      <c r="F303" s="70" t="s">
        <v>36</v>
      </c>
      <c r="G303" s="69" t="s">
        <v>35</v>
      </c>
      <c r="H303" s="69">
        <v>2022</v>
      </c>
      <c r="I303" s="67" t="s">
        <v>17</v>
      </c>
      <c r="J303" s="67" t="s">
        <v>10</v>
      </c>
      <c r="K303" s="67" t="s">
        <v>18</v>
      </c>
    </row>
    <row r="304" spans="1:11" x14ac:dyDescent="0.2">
      <c r="A304" s="69" t="s">
        <v>215</v>
      </c>
      <c r="B304" s="69" t="s">
        <v>26</v>
      </c>
      <c r="C304" s="69" t="s">
        <v>21</v>
      </c>
      <c r="D304" s="69">
        <v>4.25</v>
      </c>
      <c r="E304" s="69">
        <v>84</v>
      </c>
      <c r="F304" s="70" t="s">
        <v>36</v>
      </c>
      <c r="G304" s="69" t="s">
        <v>35</v>
      </c>
      <c r="H304" s="69">
        <v>2022</v>
      </c>
      <c r="I304" s="67" t="s">
        <v>17</v>
      </c>
      <c r="J304" s="67" t="s">
        <v>10</v>
      </c>
      <c r="K304" s="67" t="s">
        <v>18</v>
      </c>
    </row>
    <row r="305" spans="1:11" x14ac:dyDescent="0.2">
      <c r="A305" s="69" t="s">
        <v>217</v>
      </c>
      <c r="B305" s="69" t="s">
        <v>26</v>
      </c>
      <c r="C305" s="69" t="s">
        <v>21</v>
      </c>
      <c r="D305" s="69">
        <v>4.3</v>
      </c>
      <c r="E305" s="69">
        <v>86</v>
      </c>
      <c r="F305" s="70" t="s">
        <v>36</v>
      </c>
      <c r="G305" s="69" t="s">
        <v>35</v>
      </c>
      <c r="H305" s="69">
        <v>2022</v>
      </c>
      <c r="I305" s="67" t="s">
        <v>17</v>
      </c>
      <c r="J305" s="67" t="s">
        <v>10</v>
      </c>
      <c r="K305" s="67" t="s">
        <v>18</v>
      </c>
    </row>
    <row r="306" spans="1:11" x14ac:dyDescent="0.2">
      <c r="A306" s="69" t="s">
        <v>218</v>
      </c>
      <c r="B306" s="69" t="s">
        <v>26</v>
      </c>
      <c r="C306" s="69" t="s">
        <v>21</v>
      </c>
      <c r="D306" s="69">
        <v>4.33</v>
      </c>
      <c r="E306" s="69">
        <v>102</v>
      </c>
      <c r="F306" s="70" t="s">
        <v>36</v>
      </c>
      <c r="G306" s="69" t="s">
        <v>35</v>
      </c>
      <c r="H306" s="69">
        <v>2022</v>
      </c>
      <c r="I306" s="67" t="s">
        <v>17</v>
      </c>
      <c r="J306" s="67" t="s">
        <v>10</v>
      </c>
      <c r="K306" s="67" t="s">
        <v>18</v>
      </c>
    </row>
    <row r="307" spans="1:11" x14ac:dyDescent="0.2">
      <c r="A307" s="69" t="s">
        <v>220</v>
      </c>
      <c r="B307" s="69" t="s">
        <v>26</v>
      </c>
      <c r="C307" s="69" t="s">
        <v>21</v>
      </c>
      <c r="D307" s="69">
        <v>4.43</v>
      </c>
      <c r="E307" s="69">
        <v>97</v>
      </c>
      <c r="F307" s="70" t="s">
        <v>36</v>
      </c>
      <c r="G307" s="69" t="s">
        <v>35</v>
      </c>
      <c r="H307" s="69">
        <v>2022</v>
      </c>
      <c r="I307" s="67" t="s">
        <v>17</v>
      </c>
      <c r="J307" s="67" t="s">
        <v>10</v>
      </c>
      <c r="K307" s="67" t="s">
        <v>18</v>
      </c>
    </row>
    <row r="308" spans="1:11" x14ac:dyDescent="0.2">
      <c r="A308" s="69" t="s">
        <v>222</v>
      </c>
      <c r="B308" s="69" t="s">
        <v>26</v>
      </c>
      <c r="C308" s="69" t="s">
        <v>21</v>
      </c>
      <c r="D308" s="69">
        <v>4.6100000000000003</v>
      </c>
      <c r="E308" s="69">
        <v>100</v>
      </c>
      <c r="F308" s="70" t="s">
        <v>36</v>
      </c>
      <c r="G308" s="69" t="s">
        <v>35</v>
      </c>
      <c r="H308" s="69">
        <v>2022</v>
      </c>
      <c r="I308" s="67" t="s">
        <v>17</v>
      </c>
      <c r="J308" s="67" t="s">
        <v>10</v>
      </c>
      <c r="K308" s="67" t="s">
        <v>18</v>
      </c>
    </row>
    <row r="309" spans="1:11" x14ac:dyDescent="0.2">
      <c r="A309" s="69" t="s">
        <v>223</v>
      </c>
      <c r="B309" s="69" t="s">
        <v>26</v>
      </c>
      <c r="C309" s="69" t="s">
        <v>21</v>
      </c>
      <c r="D309" s="69">
        <v>4.6399999999999997</v>
      </c>
      <c r="E309" s="69">
        <v>100</v>
      </c>
      <c r="F309" s="70" t="s">
        <v>36</v>
      </c>
      <c r="G309" s="69" t="s">
        <v>35</v>
      </c>
      <c r="H309" s="69">
        <v>2022</v>
      </c>
      <c r="I309" s="67" t="s">
        <v>17</v>
      </c>
      <c r="J309" s="67" t="s">
        <v>10</v>
      </c>
      <c r="K309" s="67" t="s">
        <v>18</v>
      </c>
    </row>
    <row r="310" spans="1:11" x14ac:dyDescent="0.2">
      <c r="A310" s="69" t="s">
        <v>224</v>
      </c>
      <c r="B310" s="69" t="s">
        <v>26</v>
      </c>
      <c r="C310" s="69" t="s">
        <v>21</v>
      </c>
      <c r="D310" s="69">
        <v>4.78</v>
      </c>
      <c r="E310" s="69">
        <v>92</v>
      </c>
      <c r="F310" s="70" t="s">
        <v>36</v>
      </c>
      <c r="G310" s="69" t="s">
        <v>35</v>
      </c>
      <c r="H310" s="69">
        <v>2022</v>
      </c>
      <c r="I310" s="67" t="s">
        <v>17</v>
      </c>
      <c r="J310" s="67" t="s">
        <v>10</v>
      </c>
      <c r="K310" s="67" t="s">
        <v>18</v>
      </c>
    </row>
    <row r="311" spans="1:11" x14ac:dyDescent="0.2">
      <c r="A311" s="69" t="s">
        <v>225</v>
      </c>
      <c r="B311" s="69" t="s">
        <v>26</v>
      </c>
      <c r="C311" s="69" t="s">
        <v>21</v>
      </c>
      <c r="D311" s="69">
        <v>4.8099999999999996</v>
      </c>
      <c r="E311" s="69">
        <v>101</v>
      </c>
      <c r="F311" s="70" t="s">
        <v>36</v>
      </c>
      <c r="G311" s="69" t="s">
        <v>35</v>
      </c>
      <c r="H311" s="69">
        <v>2022</v>
      </c>
      <c r="I311" s="67" t="s">
        <v>17</v>
      </c>
      <c r="J311" s="67" t="s">
        <v>10</v>
      </c>
      <c r="K311" s="67" t="s">
        <v>18</v>
      </c>
    </row>
    <row r="312" spans="1:11" x14ac:dyDescent="0.2">
      <c r="A312" s="69" t="s">
        <v>226</v>
      </c>
      <c r="B312" s="69" t="s">
        <v>26</v>
      </c>
      <c r="C312" s="69" t="s">
        <v>21</v>
      </c>
      <c r="D312" s="69">
        <v>4.82</v>
      </c>
      <c r="E312" s="69">
        <v>90</v>
      </c>
      <c r="F312" s="70" t="s">
        <v>36</v>
      </c>
      <c r="G312" s="69" t="s">
        <v>35</v>
      </c>
      <c r="H312" s="69">
        <v>2022</v>
      </c>
      <c r="I312" s="67" t="s">
        <v>17</v>
      </c>
      <c r="J312" s="67" t="s">
        <v>10</v>
      </c>
      <c r="K312" s="67" t="s">
        <v>18</v>
      </c>
    </row>
    <row r="313" spans="1:11" x14ac:dyDescent="0.2">
      <c r="A313" s="69" t="s">
        <v>227</v>
      </c>
      <c r="B313" s="69" t="s">
        <v>26</v>
      </c>
      <c r="C313" s="69" t="s">
        <v>21</v>
      </c>
      <c r="D313" s="69">
        <v>4.8600000000000003</v>
      </c>
      <c r="E313" s="69">
        <v>88</v>
      </c>
      <c r="F313" s="70" t="s">
        <v>36</v>
      </c>
      <c r="G313" s="69" t="s">
        <v>35</v>
      </c>
      <c r="H313" s="69">
        <v>2022</v>
      </c>
      <c r="I313" s="67" t="s">
        <v>17</v>
      </c>
      <c r="J313" s="67" t="s">
        <v>10</v>
      </c>
      <c r="K313" s="67" t="s">
        <v>18</v>
      </c>
    </row>
    <row r="314" spans="1:11" x14ac:dyDescent="0.2">
      <c r="A314" s="69" t="s">
        <v>228</v>
      </c>
      <c r="B314" s="69" t="s">
        <v>26</v>
      </c>
      <c r="C314" s="69" t="s">
        <v>21</v>
      </c>
      <c r="D314" s="69">
        <v>4.88</v>
      </c>
      <c r="E314" s="69">
        <v>89</v>
      </c>
      <c r="F314" s="70" t="s">
        <v>36</v>
      </c>
      <c r="G314" s="69" t="s">
        <v>35</v>
      </c>
      <c r="H314" s="69">
        <v>2022</v>
      </c>
      <c r="I314" s="67" t="s">
        <v>17</v>
      </c>
      <c r="J314" s="67" t="s">
        <v>10</v>
      </c>
      <c r="K314" s="67" t="s">
        <v>18</v>
      </c>
    </row>
    <row r="315" spans="1:11" x14ac:dyDescent="0.2">
      <c r="A315" s="69" t="s">
        <v>229</v>
      </c>
      <c r="B315" s="69" t="s">
        <v>26</v>
      </c>
      <c r="C315" s="69" t="s">
        <v>21</v>
      </c>
      <c r="D315" s="69">
        <v>4.88</v>
      </c>
      <c r="E315" s="69">
        <v>100</v>
      </c>
      <c r="F315" s="70" t="s">
        <v>36</v>
      </c>
      <c r="G315" s="69" t="s">
        <v>35</v>
      </c>
      <c r="H315" s="69">
        <v>2022</v>
      </c>
      <c r="I315" s="67" t="s">
        <v>17</v>
      </c>
      <c r="J315" s="67" t="s">
        <v>10</v>
      </c>
      <c r="K315" s="67" t="s">
        <v>18</v>
      </c>
    </row>
    <row r="316" spans="1:11" x14ac:dyDescent="0.2">
      <c r="A316" s="69" t="s">
        <v>230</v>
      </c>
      <c r="B316" s="69" t="s">
        <v>26</v>
      </c>
      <c r="C316" s="69" t="s">
        <v>21</v>
      </c>
      <c r="D316" s="69">
        <v>4.97</v>
      </c>
      <c r="E316" s="69">
        <v>88</v>
      </c>
      <c r="F316" s="70" t="s">
        <v>36</v>
      </c>
      <c r="G316" s="69" t="s">
        <v>35</v>
      </c>
      <c r="H316" s="69">
        <v>2022</v>
      </c>
      <c r="I316" s="67" t="s">
        <v>17</v>
      </c>
      <c r="J316" s="67" t="s">
        <v>10</v>
      </c>
      <c r="K316" s="67" t="s">
        <v>18</v>
      </c>
    </row>
    <row r="317" spans="1:11" x14ac:dyDescent="0.2">
      <c r="A317" s="69" t="s">
        <v>231</v>
      </c>
      <c r="B317" s="69" t="s">
        <v>26</v>
      </c>
      <c r="C317" s="69" t="s">
        <v>21</v>
      </c>
      <c r="D317" s="69">
        <v>4.9800000000000004</v>
      </c>
      <c r="E317" s="69">
        <v>93</v>
      </c>
      <c r="F317" s="70" t="s">
        <v>36</v>
      </c>
      <c r="G317" s="69" t="s">
        <v>35</v>
      </c>
      <c r="H317" s="69">
        <v>2022</v>
      </c>
      <c r="I317" s="67" t="s">
        <v>17</v>
      </c>
      <c r="J317" s="67" t="s">
        <v>10</v>
      </c>
      <c r="K317" s="67" t="s">
        <v>18</v>
      </c>
    </row>
    <row r="318" spans="1:11" x14ac:dyDescent="0.2">
      <c r="A318" s="69"/>
      <c r="B318" s="69" t="s">
        <v>26</v>
      </c>
      <c r="C318" s="69" t="s">
        <v>21</v>
      </c>
      <c r="D318" s="69">
        <v>5.04</v>
      </c>
      <c r="E318" s="69">
        <v>101</v>
      </c>
      <c r="F318" s="69" t="s">
        <v>36</v>
      </c>
      <c r="G318" s="69" t="s">
        <v>35</v>
      </c>
      <c r="H318" s="69">
        <v>2022</v>
      </c>
      <c r="I318" s="67" t="s">
        <v>17</v>
      </c>
      <c r="J318" s="67" t="s">
        <v>10</v>
      </c>
      <c r="K318" s="67" t="s">
        <v>18</v>
      </c>
    </row>
    <row r="319" spans="1:11" x14ac:dyDescent="0.2">
      <c r="A319" s="69" t="s">
        <v>232</v>
      </c>
      <c r="B319" s="69" t="s">
        <v>26</v>
      </c>
      <c r="C319" s="69" t="s">
        <v>21</v>
      </c>
      <c r="D319" s="69">
        <v>5.04</v>
      </c>
      <c r="E319" s="69">
        <v>101</v>
      </c>
      <c r="F319" s="70" t="s">
        <v>36</v>
      </c>
      <c r="G319" s="69" t="s">
        <v>35</v>
      </c>
      <c r="H319" s="69">
        <v>2022</v>
      </c>
      <c r="I319" s="67" t="s">
        <v>17</v>
      </c>
      <c r="J319" s="67" t="s">
        <v>10</v>
      </c>
      <c r="K319" s="67" t="s">
        <v>18</v>
      </c>
    </row>
    <row r="320" spans="1:11" x14ac:dyDescent="0.2">
      <c r="A320" s="69" t="s">
        <v>233</v>
      </c>
      <c r="B320" s="69" t="s">
        <v>26</v>
      </c>
      <c r="C320" s="69" t="s">
        <v>21</v>
      </c>
      <c r="D320" s="69">
        <v>5.05</v>
      </c>
      <c r="E320" s="69">
        <v>89</v>
      </c>
      <c r="F320" s="70" t="s">
        <v>36</v>
      </c>
      <c r="G320" s="69" t="s">
        <v>35</v>
      </c>
      <c r="H320" s="69">
        <v>2022</v>
      </c>
      <c r="I320" s="67" t="s">
        <v>17</v>
      </c>
      <c r="J320" s="67" t="s">
        <v>10</v>
      </c>
      <c r="K320" s="67" t="s">
        <v>18</v>
      </c>
    </row>
    <row r="321" spans="1:11" x14ac:dyDescent="0.2">
      <c r="A321" s="69" t="s">
        <v>234</v>
      </c>
      <c r="B321" s="69" t="s">
        <v>26</v>
      </c>
      <c r="C321" s="69" t="s">
        <v>21</v>
      </c>
      <c r="D321" s="69">
        <v>5.19</v>
      </c>
      <c r="E321" s="69">
        <v>98</v>
      </c>
      <c r="F321" s="70" t="s">
        <v>36</v>
      </c>
      <c r="G321" s="69" t="s">
        <v>35</v>
      </c>
      <c r="H321" s="69">
        <v>2022</v>
      </c>
      <c r="I321" s="67" t="s">
        <v>17</v>
      </c>
      <c r="J321" s="67" t="s">
        <v>10</v>
      </c>
      <c r="K321" s="67" t="s">
        <v>18</v>
      </c>
    </row>
    <row r="322" spans="1:11" x14ac:dyDescent="0.2">
      <c r="A322" s="69" t="s">
        <v>235</v>
      </c>
      <c r="B322" s="69" t="s">
        <v>26</v>
      </c>
      <c r="C322" s="69" t="s">
        <v>21</v>
      </c>
      <c r="D322" s="69">
        <v>5.2</v>
      </c>
      <c r="E322" s="69">
        <v>99</v>
      </c>
      <c r="F322" s="70" t="s">
        <v>36</v>
      </c>
      <c r="G322" s="69" t="s">
        <v>35</v>
      </c>
      <c r="H322" s="69">
        <v>2022</v>
      </c>
      <c r="I322" s="67" t="s">
        <v>17</v>
      </c>
      <c r="J322" s="67" t="s">
        <v>10</v>
      </c>
      <c r="K322" s="67" t="s">
        <v>18</v>
      </c>
    </row>
    <row r="323" spans="1:11" x14ac:dyDescent="0.2">
      <c r="A323" s="69" t="s">
        <v>236</v>
      </c>
      <c r="B323" s="69" t="s">
        <v>26</v>
      </c>
      <c r="C323" s="69" t="s">
        <v>21</v>
      </c>
      <c r="D323" s="69">
        <v>5.22</v>
      </c>
      <c r="E323" s="69">
        <v>88</v>
      </c>
      <c r="F323" s="70" t="s">
        <v>36</v>
      </c>
      <c r="G323" s="69" t="s">
        <v>35</v>
      </c>
      <c r="H323" s="69">
        <v>2022</v>
      </c>
      <c r="I323" s="67" t="s">
        <v>17</v>
      </c>
      <c r="J323" s="67" t="s">
        <v>10</v>
      </c>
      <c r="K323" s="67" t="s">
        <v>18</v>
      </c>
    </row>
    <row r="324" spans="1:11" x14ac:dyDescent="0.2">
      <c r="A324" s="69" t="s">
        <v>237</v>
      </c>
      <c r="B324" s="69" t="s">
        <v>26</v>
      </c>
      <c r="C324" s="69" t="s">
        <v>21</v>
      </c>
      <c r="D324" s="69">
        <v>5.34</v>
      </c>
      <c r="E324" s="69">
        <v>93</v>
      </c>
      <c r="F324" s="70" t="s">
        <v>36</v>
      </c>
      <c r="G324" s="69" t="s">
        <v>35</v>
      </c>
      <c r="H324" s="69">
        <v>2022</v>
      </c>
      <c r="I324" s="67" t="s">
        <v>17</v>
      </c>
      <c r="J324" s="67" t="s">
        <v>10</v>
      </c>
      <c r="K324" s="67" t="s">
        <v>18</v>
      </c>
    </row>
    <row r="325" spans="1:11" x14ac:dyDescent="0.2">
      <c r="A325" s="69" t="s">
        <v>238</v>
      </c>
      <c r="B325" s="69" t="s">
        <v>26</v>
      </c>
      <c r="C325" s="69" t="s">
        <v>21</v>
      </c>
      <c r="D325" s="69">
        <v>5.44</v>
      </c>
      <c r="E325" s="69">
        <v>103</v>
      </c>
      <c r="F325" s="70" t="s">
        <v>36</v>
      </c>
      <c r="G325" s="69" t="s">
        <v>35</v>
      </c>
      <c r="H325" s="69">
        <v>2022</v>
      </c>
      <c r="I325" s="67" t="s">
        <v>17</v>
      </c>
      <c r="J325" s="67" t="s">
        <v>10</v>
      </c>
      <c r="K325" s="67" t="s">
        <v>18</v>
      </c>
    </row>
    <row r="326" spans="1:11" x14ac:dyDescent="0.2">
      <c r="A326" s="69" t="s">
        <v>239</v>
      </c>
      <c r="B326" s="69" t="s">
        <v>26</v>
      </c>
      <c r="C326" s="69" t="s">
        <v>21</v>
      </c>
      <c r="D326" s="69">
        <v>5.55</v>
      </c>
      <c r="E326" s="69">
        <v>88</v>
      </c>
      <c r="F326" s="70" t="s">
        <v>36</v>
      </c>
      <c r="G326" s="69" t="s">
        <v>35</v>
      </c>
      <c r="H326" s="69">
        <v>2022</v>
      </c>
      <c r="I326" s="67" t="s">
        <v>17</v>
      </c>
      <c r="J326" s="67" t="s">
        <v>10</v>
      </c>
      <c r="K326" s="67" t="s">
        <v>18</v>
      </c>
    </row>
    <row r="327" spans="1:11" x14ac:dyDescent="0.2">
      <c r="A327" s="69" t="s">
        <v>240</v>
      </c>
      <c r="B327" s="69" t="s">
        <v>26</v>
      </c>
      <c r="C327" s="69" t="s">
        <v>21</v>
      </c>
      <c r="D327" s="69">
        <v>5.59</v>
      </c>
      <c r="E327" s="69">
        <v>85</v>
      </c>
      <c r="F327" s="70" t="s">
        <v>36</v>
      </c>
      <c r="G327" s="69" t="s">
        <v>35</v>
      </c>
      <c r="H327" s="69">
        <v>2022</v>
      </c>
      <c r="I327" s="67" t="s">
        <v>17</v>
      </c>
      <c r="J327" s="67" t="s">
        <v>10</v>
      </c>
      <c r="K327" s="67" t="s">
        <v>18</v>
      </c>
    </row>
    <row r="328" spans="1:11" x14ac:dyDescent="0.2">
      <c r="A328" s="69" t="s">
        <v>241</v>
      </c>
      <c r="B328" s="69" t="s">
        <v>26</v>
      </c>
      <c r="C328" s="69" t="s">
        <v>21</v>
      </c>
      <c r="D328" s="69">
        <v>5.63</v>
      </c>
      <c r="E328" s="69">
        <v>95</v>
      </c>
      <c r="F328" s="70" t="s">
        <v>36</v>
      </c>
      <c r="G328" s="69" t="s">
        <v>35</v>
      </c>
      <c r="H328" s="69">
        <v>2022</v>
      </c>
      <c r="I328" s="67" t="s">
        <v>17</v>
      </c>
      <c r="J328" s="67" t="s">
        <v>10</v>
      </c>
      <c r="K328" s="67" t="s">
        <v>18</v>
      </c>
    </row>
    <row r="329" spans="1:11" x14ac:dyDescent="0.2">
      <c r="A329" s="69" t="s">
        <v>242</v>
      </c>
      <c r="B329" s="69" t="s">
        <v>26</v>
      </c>
      <c r="C329" s="69" t="s">
        <v>21</v>
      </c>
      <c r="D329" s="69">
        <v>5.65</v>
      </c>
      <c r="E329" s="69">
        <v>88</v>
      </c>
      <c r="F329" s="70" t="s">
        <v>36</v>
      </c>
      <c r="G329" s="69" t="s">
        <v>35</v>
      </c>
      <c r="H329" s="69">
        <v>2022</v>
      </c>
      <c r="I329" s="67" t="s">
        <v>17</v>
      </c>
      <c r="J329" s="67" t="s">
        <v>10</v>
      </c>
      <c r="K329" s="67" t="s">
        <v>18</v>
      </c>
    </row>
    <row r="330" spans="1:11" x14ac:dyDescent="0.2">
      <c r="A330" s="69" t="s">
        <v>243</v>
      </c>
      <c r="B330" s="69" t="s">
        <v>26</v>
      </c>
      <c r="C330" s="69" t="s">
        <v>21</v>
      </c>
      <c r="D330" s="69">
        <v>5.68</v>
      </c>
      <c r="E330" s="69">
        <v>105</v>
      </c>
      <c r="F330" s="70" t="s">
        <v>36</v>
      </c>
      <c r="G330" s="69" t="s">
        <v>35</v>
      </c>
      <c r="H330" s="69">
        <v>2022</v>
      </c>
      <c r="I330" s="67" t="s">
        <v>17</v>
      </c>
      <c r="J330" s="67" t="s">
        <v>10</v>
      </c>
      <c r="K330" s="67" t="s">
        <v>18</v>
      </c>
    </row>
    <row r="331" spans="1:11" x14ac:dyDescent="0.2">
      <c r="A331" s="69" t="s">
        <v>244</v>
      </c>
      <c r="B331" s="69" t="s">
        <v>26</v>
      </c>
      <c r="C331" s="69" t="s">
        <v>21</v>
      </c>
      <c r="D331" s="69">
        <v>5.7</v>
      </c>
      <c r="E331" s="69">
        <v>89</v>
      </c>
      <c r="F331" s="70" t="s">
        <v>36</v>
      </c>
      <c r="G331" s="69" t="s">
        <v>35</v>
      </c>
      <c r="H331" s="69">
        <v>2022</v>
      </c>
      <c r="I331" s="67" t="s">
        <v>17</v>
      </c>
      <c r="J331" s="67" t="s">
        <v>10</v>
      </c>
      <c r="K331" s="67" t="s">
        <v>18</v>
      </c>
    </row>
    <row r="332" spans="1:11" x14ac:dyDescent="0.2">
      <c r="A332" s="69" t="s">
        <v>246</v>
      </c>
      <c r="B332" s="69" t="s">
        <v>26</v>
      </c>
      <c r="C332" s="69" t="s">
        <v>21</v>
      </c>
      <c r="D332" s="69">
        <v>5.82</v>
      </c>
      <c r="E332" s="69">
        <v>95</v>
      </c>
      <c r="F332" s="70" t="s">
        <v>36</v>
      </c>
      <c r="G332" s="69" t="s">
        <v>35</v>
      </c>
      <c r="H332" s="69">
        <v>2022</v>
      </c>
      <c r="I332" s="67" t="s">
        <v>17</v>
      </c>
      <c r="J332" s="67" t="s">
        <v>10</v>
      </c>
      <c r="K332" s="67" t="s">
        <v>18</v>
      </c>
    </row>
    <row r="333" spans="1:11" x14ac:dyDescent="0.2">
      <c r="A333" s="69" t="s">
        <v>247</v>
      </c>
      <c r="B333" s="69" t="s">
        <v>26</v>
      </c>
      <c r="C333" s="69" t="s">
        <v>21</v>
      </c>
      <c r="D333" s="69">
        <v>5.94</v>
      </c>
      <c r="E333" s="69">
        <v>82</v>
      </c>
      <c r="F333" s="70" t="s">
        <v>36</v>
      </c>
      <c r="G333" s="69" t="s">
        <v>35</v>
      </c>
      <c r="H333" s="69">
        <v>2022</v>
      </c>
      <c r="I333" s="67" t="s">
        <v>17</v>
      </c>
      <c r="J333" s="67" t="s">
        <v>10</v>
      </c>
      <c r="K333" s="67" t="s">
        <v>18</v>
      </c>
    </row>
    <row r="334" spans="1:11" x14ac:dyDescent="0.2">
      <c r="A334" s="68" t="s">
        <v>249</v>
      </c>
      <c r="B334" s="68" t="s">
        <v>27</v>
      </c>
      <c r="C334" s="68" t="s">
        <v>21</v>
      </c>
      <c r="D334" s="68">
        <v>2.61</v>
      </c>
      <c r="E334" s="68">
        <v>53</v>
      </c>
      <c r="F334" s="70" t="s">
        <v>36</v>
      </c>
      <c r="G334" s="69" t="s">
        <v>35</v>
      </c>
      <c r="H334" s="68">
        <v>2022</v>
      </c>
      <c r="I334" s="67" t="s">
        <v>17</v>
      </c>
      <c r="J334" s="67" t="s">
        <v>10</v>
      </c>
      <c r="K334" s="67" t="s">
        <v>11</v>
      </c>
    </row>
    <row r="335" spans="1:11" x14ac:dyDescent="0.2">
      <c r="A335" s="68" t="s">
        <v>250</v>
      </c>
      <c r="B335" s="68" t="s">
        <v>27</v>
      </c>
      <c r="C335" s="68" t="s">
        <v>21</v>
      </c>
      <c r="D335" s="68">
        <v>2.74</v>
      </c>
      <c r="E335" s="68">
        <v>59</v>
      </c>
      <c r="F335" s="70" t="s">
        <v>36</v>
      </c>
      <c r="G335" s="68" t="s">
        <v>35</v>
      </c>
      <c r="H335" s="68">
        <v>2022</v>
      </c>
      <c r="I335" s="67" t="s">
        <v>17</v>
      </c>
      <c r="J335" s="67" t="s">
        <v>10</v>
      </c>
      <c r="K335" s="67" t="s">
        <v>11</v>
      </c>
    </row>
    <row r="336" spans="1:11" x14ac:dyDescent="0.2">
      <c r="A336" s="68" t="s">
        <v>251</v>
      </c>
      <c r="B336" s="68" t="s">
        <v>27</v>
      </c>
      <c r="C336" s="68" t="s">
        <v>21</v>
      </c>
      <c r="D336" s="68">
        <v>3.03</v>
      </c>
      <c r="E336" s="68">
        <v>39</v>
      </c>
      <c r="F336" s="70" t="s">
        <v>36</v>
      </c>
      <c r="G336" s="68" t="s">
        <v>35</v>
      </c>
      <c r="H336" s="68">
        <v>2022</v>
      </c>
      <c r="I336" s="67" t="s">
        <v>17</v>
      </c>
      <c r="J336" s="67" t="s">
        <v>10</v>
      </c>
      <c r="K336" s="67" t="s">
        <v>11</v>
      </c>
    </row>
    <row r="337" spans="1:11" x14ac:dyDescent="0.2">
      <c r="A337" s="68" t="s">
        <v>252</v>
      </c>
      <c r="B337" s="68" t="s">
        <v>27</v>
      </c>
      <c r="C337" s="68" t="s">
        <v>21</v>
      </c>
      <c r="D337" s="68">
        <v>3.12</v>
      </c>
      <c r="E337" s="68">
        <v>51</v>
      </c>
      <c r="F337" s="70" t="s">
        <v>36</v>
      </c>
      <c r="G337" s="68" t="s">
        <v>35</v>
      </c>
      <c r="H337" s="68">
        <v>2022</v>
      </c>
      <c r="I337" s="67" t="s">
        <v>17</v>
      </c>
      <c r="J337" s="67" t="s">
        <v>10</v>
      </c>
      <c r="K337" s="67" t="s">
        <v>11</v>
      </c>
    </row>
    <row r="338" spans="1:11" x14ac:dyDescent="0.2">
      <c r="A338" s="68" t="s">
        <v>253</v>
      </c>
      <c r="B338" s="68" t="s">
        <v>27</v>
      </c>
      <c r="C338" s="68" t="s">
        <v>21</v>
      </c>
      <c r="D338" s="68">
        <v>4.18</v>
      </c>
      <c r="E338" s="68">
        <v>73</v>
      </c>
      <c r="F338" s="70" t="s">
        <v>36</v>
      </c>
      <c r="G338" s="68" t="s">
        <v>35</v>
      </c>
      <c r="H338" s="68">
        <v>2022</v>
      </c>
      <c r="I338" s="67" t="s">
        <v>17</v>
      </c>
      <c r="J338" s="67" t="s">
        <v>10</v>
      </c>
      <c r="K338" s="67" t="s">
        <v>11</v>
      </c>
    </row>
    <row r="339" spans="1:11" x14ac:dyDescent="0.2">
      <c r="A339" s="68" t="s">
        <v>255</v>
      </c>
      <c r="B339" s="68" t="s">
        <v>27</v>
      </c>
      <c r="C339" s="68" t="s">
        <v>21</v>
      </c>
      <c r="D339" s="68">
        <v>4.53</v>
      </c>
      <c r="E339" s="68">
        <v>61</v>
      </c>
      <c r="F339" s="70" t="s">
        <v>36</v>
      </c>
      <c r="G339" s="68" t="s">
        <v>35</v>
      </c>
      <c r="H339" s="68">
        <v>2022</v>
      </c>
      <c r="I339" s="67" t="s">
        <v>17</v>
      </c>
      <c r="J339" s="67" t="s">
        <v>10</v>
      </c>
      <c r="K339" s="67" t="s">
        <v>11</v>
      </c>
    </row>
    <row r="340" spans="1:11" x14ac:dyDescent="0.2">
      <c r="A340" s="68" t="s">
        <v>256</v>
      </c>
      <c r="B340" s="68" t="s">
        <v>27</v>
      </c>
      <c r="C340" s="68" t="s">
        <v>21</v>
      </c>
      <c r="D340" s="68">
        <v>4.55</v>
      </c>
      <c r="E340" s="68">
        <v>66</v>
      </c>
      <c r="F340" s="70" t="s">
        <v>36</v>
      </c>
      <c r="G340" s="68" t="s">
        <v>35</v>
      </c>
      <c r="H340" s="68">
        <v>2022</v>
      </c>
      <c r="I340" s="67" t="s">
        <v>17</v>
      </c>
      <c r="J340" s="67" t="s">
        <v>10</v>
      </c>
      <c r="K340" s="67" t="s">
        <v>11</v>
      </c>
    </row>
    <row r="341" spans="1:11" x14ac:dyDescent="0.2">
      <c r="A341" s="68" t="s">
        <v>257</v>
      </c>
      <c r="B341" s="68" t="s">
        <v>27</v>
      </c>
      <c r="C341" s="68" t="s">
        <v>21</v>
      </c>
      <c r="D341" s="68">
        <v>4.63</v>
      </c>
      <c r="E341" s="68">
        <v>61</v>
      </c>
      <c r="F341" s="70" t="s">
        <v>36</v>
      </c>
      <c r="G341" s="68" t="s">
        <v>35</v>
      </c>
      <c r="H341" s="68">
        <v>2022</v>
      </c>
      <c r="I341" s="67" t="s">
        <v>17</v>
      </c>
      <c r="J341" s="67" t="s">
        <v>10</v>
      </c>
      <c r="K341" s="67" t="s">
        <v>11</v>
      </c>
    </row>
    <row r="342" spans="1:11" x14ac:dyDescent="0.2">
      <c r="A342" s="68" t="s">
        <v>258</v>
      </c>
      <c r="B342" s="68" t="s">
        <v>27</v>
      </c>
      <c r="C342" s="68" t="s">
        <v>21</v>
      </c>
      <c r="D342" s="68">
        <v>4.9000000000000004</v>
      </c>
      <c r="E342" s="68">
        <v>61</v>
      </c>
      <c r="F342" s="70" t="s">
        <v>36</v>
      </c>
      <c r="G342" s="68" t="s">
        <v>35</v>
      </c>
      <c r="H342" s="68">
        <v>2022</v>
      </c>
      <c r="I342" s="67" t="s">
        <v>17</v>
      </c>
      <c r="J342" s="67" t="s">
        <v>10</v>
      </c>
      <c r="K342" s="67" t="s">
        <v>11</v>
      </c>
    </row>
    <row r="343" spans="1:11" x14ac:dyDescent="0.2">
      <c r="A343" s="68" t="s">
        <v>260</v>
      </c>
      <c r="B343" s="68" t="s">
        <v>27</v>
      </c>
      <c r="C343" s="68" t="s">
        <v>21</v>
      </c>
      <c r="D343" s="68">
        <v>5.19</v>
      </c>
      <c r="E343" s="68">
        <v>76</v>
      </c>
      <c r="F343" s="70" t="s">
        <v>36</v>
      </c>
      <c r="G343" s="68" t="s">
        <v>35</v>
      </c>
      <c r="H343" s="68">
        <v>2022</v>
      </c>
      <c r="I343" s="67" t="s">
        <v>17</v>
      </c>
      <c r="J343" s="67" t="s">
        <v>10</v>
      </c>
      <c r="K343" s="67" t="s">
        <v>11</v>
      </c>
    </row>
    <row r="344" spans="1:11" x14ac:dyDescent="0.2">
      <c r="A344" s="68" t="s">
        <v>261</v>
      </c>
      <c r="B344" s="68" t="s">
        <v>27</v>
      </c>
      <c r="C344" s="68" t="s">
        <v>21</v>
      </c>
      <c r="D344" s="68">
        <v>2.97</v>
      </c>
      <c r="E344" s="68">
        <v>53</v>
      </c>
      <c r="F344" s="70" t="s">
        <v>36</v>
      </c>
      <c r="G344" s="69" t="s">
        <v>35</v>
      </c>
      <c r="H344" s="68">
        <v>2022</v>
      </c>
      <c r="I344" s="67" t="s">
        <v>17</v>
      </c>
      <c r="J344" s="67" t="s">
        <v>10</v>
      </c>
      <c r="K344" s="67" t="s">
        <v>11</v>
      </c>
    </row>
    <row r="345" spans="1:11" x14ac:dyDescent="0.2">
      <c r="A345" s="68" t="s">
        <v>262</v>
      </c>
      <c r="B345" s="68" t="s">
        <v>27</v>
      </c>
      <c r="C345" s="68" t="s">
        <v>21</v>
      </c>
      <c r="D345" s="68">
        <v>3.34</v>
      </c>
      <c r="E345" s="68">
        <v>62</v>
      </c>
      <c r="F345" s="70" t="s">
        <v>36</v>
      </c>
      <c r="G345" s="69" t="s">
        <v>35</v>
      </c>
      <c r="H345" s="68">
        <v>2022</v>
      </c>
      <c r="I345" s="67" t="s">
        <v>17</v>
      </c>
      <c r="J345" s="67" t="s">
        <v>10</v>
      </c>
      <c r="K345" s="67" t="s">
        <v>11</v>
      </c>
    </row>
    <row r="346" spans="1:11" x14ac:dyDescent="0.2">
      <c r="A346" s="68" t="s">
        <v>263</v>
      </c>
      <c r="B346" s="68" t="s">
        <v>27</v>
      </c>
      <c r="C346" s="68" t="s">
        <v>21</v>
      </c>
      <c r="D346" s="68">
        <v>4.2</v>
      </c>
      <c r="E346" s="68">
        <v>75</v>
      </c>
      <c r="F346" s="70" t="s">
        <v>36</v>
      </c>
      <c r="G346" s="68" t="s">
        <v>35</v>
      </c>
      <c r="H346" s="68">
        <v>2022</v>
      </c>
      <c r="I346" s="67" t="s">
        <v>17</v>
      </c>
      <c r="J346" s="67" t="s">
        <v>10</v>
      </c>
      <c r="K346" s="67" t="s">
        <v>11</v>
      </c>
    </row>
    <row r="347" spans="1:11" x14ac:dyDescent="0.2">
      <c r="A347" s="68" t="s">
        <v>264</v>
      </c>
      <c r="B347" s="68" t="s">
        <v>27</v>
      </c>
      <c r="C347" s="68" t="s">
        <v>21</v>
      </c>
      <c r="D347" s="68">
        <v>5.0999999999999996</v>
      </c>
      <c r="E347" s="68">
        <v>92</v>
      </c>
      <c r="F347" s="70" t="s">
        <v>36</v>
      </c>
      <c r="G347" s="68" t="s">
        <v>35</v>
      </c>
      <c r="H347" s="68">
        <v>2022</v>
      </c>
      <c r="I347" s="67" t="s">
        <v>17</v>
      </c>
      <c r="J347" s="67" t="s">
        <v>10</v>
      </c>
      <c r="K347" s="67" t="s">
        <v>11</v>
      </c>
    </row>
    <row r="348" spans="1:11" x14ac:dyDescent="0.2">
      <c r="A348" s="68" t="s">
        <v>265</v>
      </c>
      <c r="B348" s="68" t="s">
        <v>27</v>
      </c>
      <c r="C348" s="68" t="s">
        <v>21</v>
      </c>
      <c r="D348" s="68" t="s">
        <v>22</v>
      </c>
      <c r="E348" s="68">
        <v>70</v>
      </c>
      <c r="F348" s="70" t="s">
        <v>36</v>
      </c>
      <c r="G348" s="68" t="s">
        <v>35</v>
      </c>
      <c r="H348" s="68">
        <v>2022</v>
      </c>
      <c r="I348" s="67" t="s">
        <v>17</v>
      </c>
      <c r="J348" s="67" t="s">
        <v>10</v>
      </c>
      <c r="K348" s="67" t="s">
        <v>11</v>
      </c>
    </row>
    <row r="349" spans="1:11" x14ac:dyDescent="0.2">
      <c r="A349" s="70" t="s">
        <v>398</v>
      </c>
      <c r="B349" s="70" t="s">
        <v>20</v>
      </c>
      <c r="C349" s="70" t="s">
        <v>21</v>
      </c>
      <c r="D349" s="70">
        <v>5.14</v>
      </c>
      <c r="E349" s="70">
        <v>56</v>
      </c>
      <c r="F349" s="67" t="s">
        <v>36</v>
      </c>
      <c r="G349" s="70" t="s">
        <v>35</v>
      </c>
      <c r="H349" s="70">
        <v>2022</v>
      </c>
      <c r="I349" s="67" t="s">
        <v>17</v>
      </c>
      <c r="J349" s="67" t="s">
        <v>397</v>
      </c>
      <c r="K349" s="67" t="s">
        <v>11</v>
      </c>
    </row>
    <row r="350" spans="1:11" x14ac:dyDescent="0.2">
      <c r="A350" s="70" t="s">
        <v>401</v>
      </c>
      <c r="B350" s="70" t="s">
        <v>20</v>
      </c>
      <c r="C350" s="70" t="s">
        <v>21</v>
      </c>
      <c r="D350" s="70">
        <v>5.75</v>
      </c>
      <c r="E350" s="70">
        <v>59</v>
      </c>
      <c r="F350" s="67" t="s">
        <v>36</v>
      </c>
      <c r="G350" s="70" t="s">
        <v>35</v>
      </c>
      <c r="H350" s="70">
        <v>2022</v>
      </c>
      <c r="I350" s="67" t="s">
        <v>17</v>
      </c>
      <c r="J350" s="67" t="s">
        <v>397</v>
      </c>
      <c r="K350" s="67" t="s">
        <v>11</v>
      </c>
    </row>
    <row r="351" spans="1:11" x14ac:dyDescent="0.2">
      <c r="A351" s="70" t="s">
        <v>402</v>
      </c>
      <c r="B351" s="70" t="s">
        <v>20</v>
      </c>
      <c r="C351" s="70" t="s">
        <v>21</v>
      </c>
      <c r="D351" s="70">
        <v>5.9</v>
      </c>
      <c r="E351" s="70">
        <v>59</v>
      </c>
      <c r="F351" s="67" t="s">
        <v>36</v>
      </c>
      <c r="G351" s="70" t="s">
        <v>35</v>
      </c>
      <c r="H351" s="70">
        <v>2022</v>
      </c>
      <c r="I351" s="67" t="s">
        <v>17</v>
      </c>
      <c r="J351" s="67" t="s">
        <v>397</v>
      </c>
      <c r="K351" s="67" t="s">
        <v>11</v>
      </c>
    </row>
    <row r="352" spans="1:11" x14ac:dyDescent="0.2">
      <c r="A352" s="70" t="s">
        <v>403</v>
      </c>
      <c r="B352" s="70" t="s">
        <v>20</v>
      </c>
      <c r="C352" s="70" t="s">
        <v>21</v>
      </c>
      <c r="D352" s="70">
        <v>6.12</v>
      </c>
      <c r="E352" s="70">
        <v>52</v>
      </c>
      <c r="F352" s="67" t="s">
        <v>36</v>
      </c>
      <c r="G352" s="70" t="s">
        <v>35</v>
      </c>
      <c r="H352" s="70">
        <v>2022</v>
      </c>
      <c r="I352" s="67" t="s">
        <v>17</v>
      </c>
      <c r="J352" s="67" t="s">
        <v>397</v>
      </c>
      <c r="K352" s="67" t="s">
        <v>11</v>
      </c>
    </row>
    <row r="353" spans="1:11" x14ac:dyDescent="0.2">
      <c r="A353" s="70" t="s">
        <v>405</v>
      </c>
      <c r="B353" s="70" t="s">
        <v>20</v>
      </c>
      <c r="C353" s="70" t="s">
        <v>21</v>
      </c>
      <c r="D353" s="70">
        <v>6.62</v>
      </c>
      <c r="E353" s="70">
        <v>65</v>
      </c>
      <c r="F353" s="67" t="s">
        <v>36</v>
      </c>
      <c r="G353" s="70" t="s">
        <v>35</v>
      </c>
      <c r="H353" s="70">
        <v>2022</v>
      </c>
      <c r="I353" s="67" t="s">
        <v>17</v>
      </c>
      <c r="J353" s="67" t="s">
        <v>397</v>
      </c>
      <c r="K353" s="67" t="s">
        <v>11</v>
      </c>
    </row>
    <row r="354" spans="1:11" x14ac:dyDescent="0.2">
      <c r="A354" s="70" t="s">
        <v>409</v>
      </c>
      <c r="B354" s="70" t="s">
        <v>20</v>
      </c>
      <c r="C354" s="70" t="s">
        <v>21</v>
      </c>
      <c r="D354" s="70">
        <v>6.69</v>
      </c>
      <c r="E354" s="70">
        <v>63</v>
      </c>
      <c r="F354" s="67" t="s">
        <v>36</v>
      </c>
      <c r="G354" s="70" t="s">
        <v>35</v>
      </c>
      <c r="H354" s="70">
        <v>2022</v>
      </c>
      <c r="I354" s="67" t="s">
        <v>17</v>
      </c>
      <c r="J354" s="67" t="s">
        <v>397</v>
      </c>
      <c r="K354" s="67" t="s">
        <v>11</v>
      </c>
    </row>
    <row r="355" spans="1:11" x14ac:dyDescent="0.2">
      <c r="A355" s="70" t="s">
        <v>410</v>
      </c>
      <c r="B355" s="70" t="s">
        <v>20</v>
      </c>
      <c r="C355" s="70" t="s">
        <v>21</v>
      </c>
      <c r="D355" s="70">
        <v>6.82</v>
      </c>
      <c r="E355" s="70">
        <v>55</v>
      </c>
      <c r="F355" s="67" t="s">
        <v>36</v>
      </c>
      <c r="G355" s="70" t="s">
        <v>35</v>
      </c>
      <c r="H355" s="70">
        <v>2022</v>
      </c>
      <c r="I355" s="67" t="s">
        <v>17</v>
      </c>
      <c r="J355" s="67" t="s">
        <v>397</v>
      </c>
      <c r="K355" s="67" t="s">
        <v>11</v>
      </c>
    </row>
    <row r="356" spans="1:11" x14ac:dyDescent="0.2">
      <c r="A356" s="70" t="s">
        <v>412</v>
      </c>
      <c r="B356" s="70" t="s">
        <v>20</v>
      </c>
      <c r="C356" s="70" t="s">
        <v>21</v>
      </c>
      <c r="D356" s="70">
        <v>7.1</v>
      </c>
      <c r="E356" s="70">
        <v>64</v>
      </c>
      <c r="F356" s="67" t="s">
        <v>36</v>
      </c>
      <c r="G356" s="70" t="s">
        <v>35</v>
      </c>
      <c r="H356" s="70">
        <v>2022</v>
      </c>
      <c r="I356" s="67" t="s">
        <v>17</v>
      </c>
      <c r="J356" s="67" t="s">
        <v>397</v>
      </c>
      <c r="K356" s="67" t="s">
        <v>11</v>
      </c>
    </row>
    <row r="357" spans="1:11" x14ac:dyDescent="0.2">
      <c r="A357" s="70" t="s">
        <v>413</v>
      </c>
      <c r="B357" s="70" t="s">
        <v>20</v>
      </c>
      <c r="C357" s="70" t="s">
        <v>21</v>
      </c>
      <c r="D357" s="70">
        <v>7.18</v>
      </c>
      <c r="E357" s="70">
        <v>66</v>
      </c>
      <c r="F357" s="67" t="s">
        <v>36</v>
      </c>
      <c r="G357" s="70" t="s">
        <v>35</v>
      </c>
      <c r="H357" s="70">
        <v>2022</v>
      </c>
      <c r="I357" s="67" t="s">
        <v>17</v>
      </c>
      <c r="J357" s="67" t="s">
        <v>397</v>
      </c>
      <c r="K357" s="67" t="s">
        <v>11</v>
      </c>
    </row>
    <row r="358" spans="1:11" x14ac:dyDescent="0.2">
      <c r="A358" s="70" t="s">
        <v>414</v>
      </c>
      <c r="B358" s="70" t="s">
        <v>20</v>
      </c>
      <c r="C358" s="70" t="s">
        <v>21</v>
      </c>
      <c r="D358" s="70">
        <v>7.75</v>
      </c>
      <c r="E358" s="70">
        <v>55</v>
      </c>
      <c r="F358" s="67" t="s">
        <v>36</v>
      </c>
      <c r="G358" s="70" t="s">
        <v>35</v>
      </c>
      <c r="H358" s="70">
        <v>2022</v>
      </c>
      <c r="I358" s="67" t="s">
        <v>17</v>
      </c>
      <c r="J358" s="67" t="s">
        <v>397</v>
      </c>
      <c r="K358" s="67" t="s">
        <v>11</v>
      </c>
    </row>
    <row r="359" spans="1:11" x14ac:dyDescent="0.2">
      <c r="A359" s="70" t="s">
        <v>415</v>
      </c>
      <c r="B359" s="70" t="s">
        <v>20</v>
      </c>
      <c r="C359" s="70" t="s">
        <v>21</v>
      </c>
      <c r="D359" s="70">
        <v>7.8</v>
      </c>
      <c r="E359" s="70">
        <v>60</v>
      </c>
      <c r="F359" s="67" t="s">
        <v>36</v>
      </c>
      <c r="G359" s="70" t="s">
        <v>35</v>
      </c>
      <c r="H359" s="70">
        <v>2022</v>
      </c>
      <c r="I359" s="67" t="s">
        <v>17</v>
      </c>
      <c r="J359" s="67" t="s">
        <v>397</v>
      </c>
      <c r="K359" s="67" t="s">
        <v>11</v>
      </c>
    </row>
    <row r="360" spans="1:11" x14ac:dyDescent="0.2">
      <c r="A360" s="70" t="s">
        <v>416</v>
      </c>
      <c r="B360" s="70" t="s">
        <v>20</v>
      </c>
      <c r="C360" s="70" t="s">
        <v>21</v>
      </c>
      <c r="D360" s="70">
        <v>7.94</v>
      </c>
      <c r="E360" s="70">
        <v>67</v>
      </c>
      <c r="F360" s="67" t="s">
        <v>36</v>
      </c>
      <c r="G360" s="70" t="s">
        <v>35</v>
      </c>
      <c r="H360" s="70">
        <v>2022</v>
      </c>
      <c r="I360" s="67" t="s">
        <v>17</v>
      </c>
      <c r="J360" s="67" t="s">
        <v>397</v>
      </c>
      <c r="K360" s="67" t="s">
        <v>11</v>
      </c>
    </row>
    <row r="361" spans="1:11" x14ac:dyDescent="0.2">
      <c r="A361" s="70" t="s">
        <v>418</v>
      </c>
      <c r="B361" s="70" t="s">
        <v>20</v>
      </c>
      <c r="C361" s="70" t="s">
        <v>21</v>
      </c>
      <c r="D361" s="70">
        <v>9.25</v>
      </c>
      <c r="E361" s="70">
        <v>55</v>
      </c>
      <c r="F361" s="67" t="s">
        <v>36</v>
      </c>
      <c r="G361" s="70" t="s">
        <v>35</v>
      </c>
      <c r="H361" s="70">
        <v>2022</v>
      </c>
      <c r="I361" s="67" t="s">
        <v>17</v>
      </c>
      <c r="J361" s="67" t="s">
        <v>397</v>
      </c>
      <c r="K361" s="67" t="s">
        <v>11</v>
      </c>
    </row>
    <row r="362" spans="1:11" x14ac:dyDescent="0.2">
      <c r="A362" s="70" t="s">
        <v>419</v>
      </c>
      <c r="B362" s="70" t="s">
        <v>20</v>
      </c>
      <c r="C362" s="70" t="s">
        <v>21</v>
      </c>
      <c r="D362" s="70">
        <v>9.3699999999999992</v>
      </c>
      <c r="E362" s="70">
        <v>78</v>
      </c>
      <c r="F362" s="67" t="s">
        <v>36</v>
      </c>
      <c r="G362" s="70" t="s">
        <v>35</v>
      </c>
      <c r="H362" s="70">
        <v>2022</v>
      </c>
      <c r="I362" s="67" t="s">
        <v>17</v>
      </c>
      <c r="J362" s="67" t="s">
        <v>397</v>
      </c>
      <c r="K362" s="67" t="s">
        <v>11</v>
      </c>
    </row>
    <row r="363" spans="1:11" x14ac:dyDescent="0.2">
      <c r="A363" s="70" t="s">
        <v>420</v>
      </c>
      <c r="B363" s="70" t="s">
        <v>20</v>
      </c>
      <c r="C363" s="70" t="s">
        <v>21</v>
      </c>
      <c r="D363" s="70">
        <v>10.52</v>
      </c>
      <c r="E363" s="70">
        <v>81</v>
      </c>
      <c r="F363" s="67" t="s">
        <v>36</v>
      </c>
      <c r="G363" s="70" t="s">
        <v>35</v>
      </c>
      <c r="H363" s="70">
        <v>2022</v>
      </c>
      <c r="I363" s="67" t="s">
        <v>17</v>
      </c>
      <c r="J363" s="67" t="s">
        <v>397</v>
      </c>
      <c r="K363" s="67" t="s">
        <v>11</v>
      </c>
    </row>
    <row r="364" spans="1:11" x14ac:dyDescent="0.2">
      <c r="A364" s="70" t="s">
        <v>421</v>
      </c>
      <c r="B364" s="70" t="s">
        <v>20</v>
      </c>
      <c r="C364" s="70" t="s">
        <v>21</v>
      </c>
      <c r="D364" s="70">
        <v>7.4</v>
      </c>
      <c r="E364" s="70">
        <v>51</v>
      </c>
      <c r="F364" s="67" t="s">
        <v>36</v>
      </c>
      <c r="G364" s="70" t="s">
        <v>35</v>
      </c>
      <c r="H364" s="70">
        <v>2022</v>
      </c>
      <c r="I364" s="67" t="s">
        <v>17</v>
      </c>
      <c r="J364" s="67" t="s">
        <v>397</v>
      </c>
      <c r="K364" s="67" t="s">
        <v>11</v>
      </c>
    </row>
    <row r="365" spans="1:11" x14ac:dyDescent="0.2">
      <c r="A365" s="70" t="s">
        <v>422</v>
      </c>
      <c r="B365" s="70" t="s">
        <v>20</v>
      </c>
      <c r="C365" s="70" t="s">
        <v>21</v>
      </c>
      <c r="D365" s="70">
        <v>8.2100000000000009</v>
      </c>
      <c r="E365" s="70">
        <v>71</v>
      </c>
      <c r="F365" s="67" t="s">
        <v>36</v>
      </c>
      <c r="G365" s="70" t="s">
        <v>35</v>
      </c>
      <c r="H365" s="70">
        <v>2022</v>
      </c>
      <c r="I365" s="67" t="s">
        <v>17</v>
      </c>
      <c r="J365" s="67" t="s">
        <v>397</v>
      </c>
      <c r="K365" s="67" t="s">
        <v>11</v>
      </c>
    </row>
    <row r="366" spans="1:11" x14ac:dyDescent="0.2">
      <c r="A366" s="70" t="s">
        <v>423</v>
      </c>
      <c r="B366" s="70" t="s">
        <v>20</v>
      </c>
      <c r="C366" s="70" t="s">
        <v>21</v>
      </c>
      <c r="D366" s="70">
        <v>8.52</v>
      </c>
      <c r="E366" s="70">
        <v>81</v>
      </c>
      <c r="F366" s="67" t="s">
        <v>36</v>
      </c>
      <c r="G366" s="70" t="s">
        <v>35</v>
      </c>
      <c r="H366" s="70">
        <v>2022</v>
      </c>
      <c r="I366" s="67" t="s">
        <v>17</v>
      </c>
      <c r="J366" s="67" t="s">
        <v>397</v>
      </c>
      <c r="K366" s="67" t="s">
        <v>11</v>
      </c>
    </row>
    <row r="367" spans="1:11" x14ac:dyDescent="0.2">
      <c r="A367" s="70" t="s">
        <v>425</v>
      </c>
      <c r="B367" s="70" t="s">
        <v>20</v>
      </c>
      <c r="C367" s="70" t="s">
        <v>21</v>
      </c>
      <c r="D367" s="70">
        <v>6.83</v>
      </c>
      <c r="E367" s="70">
        <v>73</v>
      </c>
      <c r="F367" s="67" t="s">
        <v>36</v>
      </c>
      <c r="G367" s="70" t="s">
        <v>35</v>
      </c>
      <c r="H367" s="70">
        <v>2022</v>
      </c>
      <c r="I367" s="67" t="s">
        <v>17</v>
      </c>
      <c r="J367" s="67" t="s">
        <v>397</v>
      </c>
      <c r="K367" s="67" t="s">
        <v>11</v>
      </c>
    </row>
    <row r="368" spans="1:11" x14ac:dyDescent="0.2">
      <c r="A368" s="70" t="s">
        <v>426</v>
      </c>
      <c r="B368" s="70" t="s">
        <v>20</v>
      </c>
      <c r="C368" s="70" t="s">
        <v>21</v>
      </c>
      <c r="D368" s="70">
        <v>6.07</v>
      </c>
      <c r="E368" s="70">
        <v>68</v>
      </c>
      <c r="F368" s="67" t="s">
        <v>36</v>
      </c>
      <c r="G368" s="70" t="s">
        <v>35</v>
      </c>
      <c r="H368" s="70">
        <v>2022</v>
      </c>
      <c r="I368" s="67" t="s">
        <v>17</v>
      </c>
      <c r="J368" s="67" t="s">
        <v>397</v>
      </c>
      <c r="K368" s="67" t="s">
        <v>11</v>
      </c>
    </row>
    <row r="369" spans="1:11" x14ac:dyDescent="0.2">
      <c r="A369" s="67">
        <v>3</v>
      </c>
      <c r="B369" s="67" t="s">
        <v>435</v>
      </c>
      <c r="C369" s="70" t="s">
        <v>21</v>
      </c>
      <c r="D369" s="67">
        <v>4.3010000000000002</v>
      </c>
      <c r="E369" s="67">
        <v>33.677777777777777</v>
      </c>
      <c r="F369" s="67" t="s">
        <v>36</v>
      </c>
      <c r="G369" s="67" t="s">
        <v>35</v>
      </c>
      <c r="H369" s="70">
        <v>2022</v>
      </c>
      <c r="I369" s="67" t="s">
        <v>436</v>
      </c>
      <c r="J369" s="67" t="s">
        <v>397</v>
      </c>
      <c r="K369" s="67" t="s">
        <v>26</v>
      </c>
    </row>
    <row r="370" spans="1:11" x14ac:dyDescent="0.2">
      <c r="A370" s="67">
        <v>9</v>
      </c>
      <c r="B370" s="67" t="s">
        <v>435</v>
      </c>
      <c r="C370" s="70" t="s">
        <v>21</v>
      </c>
      <c r="D370" s="67">
        <v>5.181</v>
      </c>
      <c r="E370" s="67">
        <v>43.455555555555556</v>
      </c>
      <c r="F370" s="67" t="s">
        <v>36</v>
      </c>
      <c r="G370" s="67" t="s">
        <v>35</v>
      </c>
      <c r="H370" s="70">
        <v>2022</v>
      </c>
      <c r="I370" s="67" t="s">
        <v>436</v>
      </c>
      <c r="J370" s="67" t="s">
        <v>397</v>
      </c>
      <c r="K370" s="67" t="s">
        <v>26</v>
      </c>
    </row>
    <row r="371" spans="1:11" x14ac:dyDescent="0.2">
      <c r="A371" s="67">
        <v>10</v>
      </c>
      <c r="B371" s="67" t="s">
        <v>435</v>
      </c>
      <c r="C371" s="70" t="s">
        <v>21</v>
      </c>
      <c r="D371" s="67">
        <v>5.3949999999999996</v>
      </c>
      <c r="E371" s="67">
        <v>45.833333333333336</v>
      </c>
      <c r="F371" s="67" t="s">
        <v>36</v>
      </c>
      <c r="G371" s="67" t="s">
        <v>35</v>
      </c>
      <c r="H371" s="70">
        <v>2022</v>
      </c>
      <c r="I371" s="67" t="s">
        <v>436</v>
      </c>
      <c r="J371" s="67" t="s">
        <v>397</v>
      </c>
      <c r="K371" s="67" t="s">
        <v>26</v>
      </c>
    </row>
    <row r="372" spans="1:11" x14ac:dyDescent="0.2">
      <c r="A372" s="67">
        <v>2</v>
      </c>
      <c r="B372" s="67" t="s">
        <v>435</v>
      </c>
      <c r="C372" s="70" t="s">
        <v>21</v>
      </c>
      <c r="D372" s="67">
        <v>5.5629999999999997</v>
      </c>
      <c r="E372" s="67">
        <v>47.699999999999996</v>
      </c>
      <c r="F372" s="67" t="s">
        <v>36</v>
      </c>
      <c r="G372" s="67" t="s">
        <v>35</v>
      </c>
      <c r="H372" s="70">
        <v>2022</v>
      </c>
      <c r="I372" s="67" t="s">
        <v>436</v>
      </c>
      <c r="J372" s="67" t="s">
        <v>397</v>
      </c>
      <c r="K372" s="67" t="s">
        <v>26</v>
      </c>
    </row>
    <row r="373" spans="1:11" x14ac:dyDescent="0.2">
      <c r="A373" s="67">
        <v>6</v>
      </c>
      <c r="B373" s="67" t="s">
        <v>435</v>
      </c>
      <c r="C373" s="70" t="s">
        <v>21</v>
      </c>
      <c r="D373" s="67">
        <v>5.8440000000000003</v>
      </c>
      <c r="E373" s="67">
        <v>50.822222222222223</v>
      </c>
      <c r="F373" s="67" t="s">
        <v>36</v>
      </c>
      <c r="G373" s="67" t="s">
        <v>35</v>
      </c>
      <c r="H373" s="70">
        <v>2022</v>
      </c>
      <c r="I373" s="67" t="s">
        <v>436</v>
      </c>
      <c r="J373" s="67" t="s">
        <v>397</v>
      </c>
      <c r="K373" s="67" t="s">
        <v>26</v>
      </c>
    </row>
    <row r="374" spans="1:11" x14ac:dyDescent="0.2">
      <c r="A374" s="67">
        <v>6</v>
      </c>
      <c r="B374" s="67" t="s">
        <v>435</v>
      </c>
      <c r="C374" s="70" t="s">
        <v>21</v>
      </c>
      <c r="D374" s="67">
        <v>5.9660000000000002</v>
      </c>
      <c r="E374" s="67">
        <v>52.177777777777777</v>
      </c>
      <c r="F374" s="67" t="s">
        <v>36</v>
      </c>
      <c r="G374" s="67" t="s">
        <v>35</v>
      </c>
      <c r="H374" s="70">
        <v>2022</v>
      </c>
      <c r="I374" s="67" t="s">
        <v>436</v>
      </c>
      <c r="J374" s="67" t="s">
        <v>397</v>
      </c>
      <c r="K374" s="67" t="s">
        <v>26</v>
      </c>
    </row>
    <row r="375" spans="1:11" x14ac:dyDescent="0.2">
      <c r="A375" s="67">
        <v>4</v>
      </c>
      <c r="B375" s="67" t="s">
        <v>435</v>
      </c>
      <c r="C375" s="70" t="s">
        <v>21</v>
      </c>
      <c r="D375" s="67">
        <v>6.0549999999999997</v>
      </c>
      <c r="E375" s="67">
        <v>53.166666666666671</v>
      </c>
      <c r="F375" s="67" t="s">
        <v>36</v>
      </c>
      <c r="G375" s="67" t="s">
        <v>35</v>
      </c>
      <c r="H375" s="70">
        <v>2022</v>
      </c>
      <c r="I375" s="67" t="s">
        <v>436</v>
      </c>
      <c r="J375" s="67" t="s">
        <v>397</v>
      </c>
      <c r="K375" s="67" t="s">
        <v>26</v>
      </c>
    </row>
    <row r="376" spans="1:11" x14ac:dyDescent="0.2">
      <c r="A376" s="67">
        <v>8</v>
      </c>
      <c r="B376" s="67" t="s">
        <v>435</v>
      </c>
      <c r="C376" s="70" t="s">
        <v>21</v>
      </c>
      <c r="D376" s="67">
        <v>6.2380000000000004</v>
      </c>
      <c r="E376" s="67">
        <v>55.2</v>
      </c>
      <c r="F376" s="67" t="s">
        <v>36</v>
      </c>
      <c r="G376" s="67" t="s">
        <v>35</v>
      </c>
      <c r="H376" s="70">
        <v>2022</v>
      </c>
      <c r="I376" s="67" t="s">
        <v>436</v>
      </c>
      <c r="J376" s="67" t="s">
        <v>397</v>
      </c>
      <c r="K376" s="67" t="s">
        <v>26</v>
      </c>
    </row>
    <row r="377" spans="1:11" x14ac:dyDescent="0.2">
      <c r="A377" s="67">
        <v>10</v>
      </c>
      <c r="B377" s="67" t="s">
        <v>435</v>
      </c>
      <c r="C377" s="70" t="s">
        <v>21</v>
      </c>
      <c r="D377" s="67">
        <v>6.5069999999999997</v>
      </c>
      <c r="E377" s="67">
        <v>58.18888888888889</v>
      </c>
      <c r="F377" s="67" t="s">
        <v>36</v>
      </c>
      <c r="G377" s="67" t="s">
        <v>35</v>
      </c>
      <c r="H377" s="70">
        <v>2022</v>
      </c>
      <c r="I377" s="67" t="s">
        <v>436</v>
      </c>
      <c r="J377" s="67" t="s">
        <v>397</v>
      </c>
      <c r="K377" s="67" t="s">
        <v>26</v>
      </c>
    </row>
    <row r="378" spans="1:11" x14ac:dyDescent="0.2">
      <c r="A378" s="67">
        <v>10</v>
      </c>
      <c r="B378" s="67" t="s">
        <v>435</v>
      </c>
      <c r="C378" s="70" t="s">
        <v>21</v>
      </c>
      <c r="D378" s="67">
        <v>6.7</v>
      </c>
      <c r="E378" s="67">
        <v>60.333333333333336</v>
      </c>
      <c r="F378" s="67" t="s">
        <v>36</v>
      </c>
      <c r="G378" s="67" t="s">
        <v>35</v>
      </c>
      <c r="H378" s="70">
        <v>2022</v>
      </c>
      <c r="I378" s="67" t="s">
        <v>436</v>
      </c>
      <c r="J378" s="67" t="s">
        <v>397</v>
      </c>
      <c r="K378" s="67" t="s">
        <v>26</v>
      </c>
    </row>
    <row r="379" spans="1:11" x14ac:dyDescent="0.2">
      <c r="A379" s="67">
        <v>3</v>
      </c>
      <c r="B379" s="67" t="s">
        <v>435</v>
      </c>
      <c r="C379" s="70" t="s">
        <v>21</v>
      </c>
      <c r="D379" s="67">
        <v>6.8819999999999997</v>
      </c>
      <c r="E379" s="67">
        <v>62.355555555555561</v>
      </c>
      <c r="F379" s="67" t="s">
        <v>36</v>
      </c>
      <c r="G379" s="67" t="s">
        <v>35</v>
      </c>
      <c r="H379" s="70">
        <v>2022</v>
      </c>
      <c r="I379" s="67" t="s">
        <v>436</v>
      </c>
      <c r="J379" s="67" t="s">
        <v>397</v>
      </c>
      <c r="K379" s="67" t="s">
        <v>26</v>
      </c>
    </row>
    <row r="380" spans="1:11" x14ac:dyDescent="0.2">
      <c r="A380" s="67">
        <v>7</v>
      </c>
      <c r="B380" s="67" t="s">
        <v>435</v>
      </c>
      <c r="C380" s="70" t="s">
        <v>21</v>
      </c>
      <c r="D380" s="67">
        <v>6.9210000000000003</v>
      </c>
      <c r="E380" s="67">
        <v>62.788888888888891</v>
      </c>
      <c r="F380" s="67" t="s">
        <v>36</v>
      </c>
      <c r="G380" s="67" t="s">
        <v>35</v>
      </c>
      <c r="H380" s="70">
        <v>2022</v>
      </c>
      <c r="I380" s="67" t="s">
        <v>436</v>
      </c>
      <c r="J380" s="67" t="s">
        <v>397</v>
      </c>
      <c r="K380" s="67" t="s">
        <v>26</v>
      </c>
    </row>
    <row r="381" spans="1:11" x14ac:dyDescent="0.2">
      <c r="A381" s="67">
        <v>8</v>
      </c>
      <c r="B381" s="67" t="s">
        <v>435</v>
      </c>
      <c r="C381" s="70" t="s">
        <v>21</v>
      </c>
      <c r="D381" s="67">
        <v>7.0209999999999999</v>
      </c>
      <c r="E381" s="67">
        <v>63.9</v>
      </c>
      <c r="F381" s="67" t="s">
        <v>36</v>
      </c>
      <c r="G381" s="67" t="s">
        <v>35</v>
      </c>
      <c r="H381" s="70">
        <v>2022</v>
      </c>
      <c r="I381" s="67" t="s">
        <v>436</v>
      </c>
      <c r="J381" s="67" t="s">
        <v>397</v>
      </c>
      <c r="K381" s="67" t="s">
        <v>26</v>
      </c>
    </row>
    <row r="382" spans="1:11" x14ac:dyDescent="0.2">
      <c r="A382" s="67">
        <v>2</v>
      </c>
      <c r="B382" s="67" t="s">
        <v>435</v>
      </c>
      <c r="C382" s="70" t="s">
        <v>21</v>
      </c>
      <c r="D382" s="67">
        <v>7.3049999999999997</v>
      </c>
      <c r="E382" s="67">
        <v>67.055555555555557</v>
      </c>
      <c r="F382" s="67" t="s">
        <v>36</v>
      </c>
      <c r="G382" s="67" t="s">
        <v>35</v>
      </c>
      <c r="H382" s="70">
        <v>2022</v>
      </c>
      <c r="I382" s="67" t="s">
        <v>436</v>
      </c>
      <c r="J382" s="67" t="s">
        <v>397</v>
      </c>
      <c r="K382" s="67" t="s">
        <v>26</v>
      </c>
    </row>
    <row r="383" spans="1:11" x14ac:dyDescent="0.2">
      <c r="A383" s="67">
        <v>10</v>
      </c>
      <c r="B383" s="67" t="s">
        <v>435</v>
      </c>
      <c r="C383" s="70" t="s">
        <v>21</v>
      </c>
      <c r="D383" s="67">
        <v>7.7160000000000002</v>
      </c>
      <c r="E383" s="67">
        <v>71.62222222222222</v>
      </c>
      <c r="F383" s="67" t="s">
        <v>36</v>
      </c>
      <c r="G383" s="67" t="s">
        <v>35</v>
      </c>
      <c r="H383" s="70">
        <v>2022</v>
      </c>
      <c r="I383" s="67" t="s">
        <v>436</v>
      </c>
      <c r="J383" s="67" t="s">
        <v>397</v>
      </c>
      <c r="K383" s="67" t="s">
        <v>26</v>
      </c>
    </row>
    <row r="384" spans="1:11" x14ac:dyDescent="0.2">
      <c r="A384" s="67">
        <v>2</v>
      </c>
      <c r="B384" s="67" t="s">
        <v>435</v>
      </c>
      <c r="C384" s="70" t="s">
        <v>21</v>
      </c>
      <c r="D384" s="67">
        <v>7.9530000000000003</v>
      </c>
      <c r="E384" s="67">
        <v>74.25555555555556</v>
      </c>
      <c r="F384" s="67" t="s">
        <v>36</v>
      </c>
      <c r="G384" s="67" t="s">
        <v>35</v>
      </c>
      <c r="H384" s="70">
        <v>2022</v>
      </c>
      <c r="I384" s="67" t="s">
        <v>436</v>
      </c>
      <c r="J384" s="67" t="s">
        <v>397</v>
      </c>
      <c r="K384" s="67" t="s">
        <v>26</v>
      </c>
    </row>
    <row r="385" spans="1:11" x14ac:dyDescent="0.2">
      <c r="A385" s="67">
        <v>5</v>
      </c>
      <c r="B385" s="67" t="s">
        <v>435</v>
      </c>
      <c r="C385" s="70" t="s">
        <v>21</v>
      </c>
      <c r="D385" s="67">
        <v>7.9930000000000003</v>
      </c>
      <c r="E385" s="67">
        <v>74.700000000000017</v>
      </c>
      <c r="F385" s="67" t="s">
        <v>36</v>
      </c>
      <c r="G385" s="67" t="s">
        <v>35</v>
      </c>
      <c r="H385" s="70">
        <v>2022</v>
      </c>
      <c r="I385" s="67" t="s">
        <v>436</v>
      </c>
      <c r="J385" s="67" t="s">
        <v>397</v>
      </c>
      <c r="K385" s="67" t="s">
        <v>26</v>
      </c>
    </row>
    <row r="386" spans="1:11" x14ac:dyDescent="0.2">
      <c r="A386" s="67">
        <v>5</v>
      </c>
      <c r="B386" s="67" t="s">
        <v>435</v>
      </c>
      <c r="C386" s="70" t="s">
        <v>21</v>
      </c>
      <c r="D386" s="67">
        <v>8.2929999999999993</v>
      </c>
      <c r="E386" s="67">
        <v>78.033333333333331</v>
      </c>
      <c r="F386" s="67" t="s">
        <v>36</v>
      </c>
      <c r="G386" s="67" t="s">
        <v>35</v>
      </c>
      <c r="H386" s="70">
        <v>2022</v>
      </c>
      <c r="I386" s="67" t="s">
        <v>436</v>
      </c>
      <c r="J386" s="67" t="s">
        <v>397</v>
      </c>
      <c r="K386" s="67" t="s">
        <v>26</v>
      </c>
    </row>
    <row r="387" spans="1:11" x14ac:dyDescent="0.2">
      <c r="A387" s="67">
        <v>4</v>
      </c>
      <c r="B387" s="67" t="s">
        <v>435</v>
      </c>
      <c r="C387" s="70" t="s">
        <v>21</v>
      </c>
      <c r="D387" s="67">
        <v>8.4420000000000002</v>
      </c>
      <c r="E387" s="67">
        <v>79.688888888888897</v>
      </c>
      <c r="F387" s="67" t="s">
        <v>36</v>
      </c>
      <c r="G387" s="67" t="s">
        <v>35</v>
      </c>
      <c r="H387" s="70">
        <v>2022</v>
      </c>
      <c r="I387" s="67" t="s">
        <v>436</v>
      </c>
      <c r="J387" s="67" t="s">
        <v>397</v>
      </c>
      <c r="K387" s="67" t="s">
        <v>26</v>
      </c>
    </row>
    <row r="388" spans="1:11" x14ac:dyDescent="0.2">
      <c r="A388" s="67">
        <v>8</v>
      </c>
      <c r="B388" s="67" t="s">
        <v>435</v>
      </c>
      <c r="C388" s="70" t="s">
        <v>21</v>
      </c>
      <c r="D388" s="67">
        <v>9.6639999999999997</v>
      </c>
      <c r="E388" s="67">
        <v>93.266666666666666</v>
      </c>
      <c r="F388" s="67" t="s">
        <v>36</v>
      </c>
      <c r="G388" s="67" t="s">
        <v>35</v>
      </c>
      <c r="H388" s="70">
        <v>2022</v>
      </c>
      <c r="I388" s="67" t="s">
        <v>436</v>
      </c>
      <c r="J388" s="67" t="s">
        <v>397</v>
      </c>
      <c r="K388" s="67" t="s">
        <v>26</v>
      </c>
    </row>
    <row r="389" spans="1:11" x14ac:dyDescent="0.2">
      <c r="A389" s="67">
        <v>9</v>
      </c>
      <c r="B389" s="67" t="s">
        <v>435</v>
      </c>
      <c r="C389" s="70" t="s">
        <v>21</v>
      </c>
      <c r="D389" s="67">
        <v>10.25</v>
      </c>
      <c r="E389" s="67">
        <v>99.777777777777786</v>
      </c>
      <c r="F389" s="67" t="s">
        <v>36</v>
      </c>
      <c r="G389" s="67" t="s">
        <v>35</v>
      </c>
      <c r="H389" s="70">
        <v>2022</v>
      </c>
      <c r="I389" s="67" t="s">
        <v>436</v>
      </c>
      <c r="J389" s="67" t="s">
        <v>397</v>
      </c>
      <c r="K389" s="67" t="s">
        <v>26</v>
      </c>
    </row>
    <row r="390" spans="1:11" x14ac:dyDescent="0.2">
      <c r="A390" s="67">
        <v>8</v>
      </c>
      <c r="B390" s="67" t="s">
        <v>435</v>
      </c>
      <c r="C390" s="70" t="s">
        <v>21</v>
      </c>
      <c r="D390" s="67">
        <v>10.81</v>
      </c>
      <c r="E390" s="67">
        <v>106.00000000000001</v>
      </c>
      <c r="F390" s="67" t="s">
        <v>36</v>
      </c>
      <c r="G390" s="67" t="s">
        <v>35</v>
      </c>
      <c r="H390" s="70">
        <v>2022</v>
      </c>
      <c r="I390" s="67" t="s">
        <v>436</v>
      </c>
      <c r="J390" s="67" t="s">
        <v>397</v>
      </c>
      <c r="K390" s="67" t="s">
        <v>26</v>
      </c>
    </row>
    <row r="391" spans="1:11" x14ac:dyDescent="0.2">
      <c r="A391" s="67">
        <v>6</v>
      </c>
      <c r="B391" s="67" t="s">
        <v>435</v>
      </c>
      <c r="C391" s="70" t="s">
        <v>21</v>
      </c>
      <c r="D391" s="67">
        <v>14.156000000000001</v>
      </c>
      <c r="E391" s="67">
        <v>143.17777777777781</v>
      </c>
      <c r="F391" s="67" t="s">
        <v>36</v>
      </c>
      <c r="G391" s="67" t="s">
        <v>35</v>
      </c>
      <c r="H391" s="70">
        <v>2022</v>
      </c>
      <c r="I391" s="67" t="s">
        <v>436</v>
      </c>
      <c r="J391" s="67" t="s">
        <v>397</v>
      </c>
      <c r="K391" s="67" t="s">
        <v>26</v>
      </c>
    </row>
    <row r="392" spans="1:11" x14ac:dyDescent="0.2">
      <c r="A392" s="70" t="s">
        <v>440</v>
      </c>
      <c r="B392" s="70" t="s">
        <v>24</v>
      </c>
      <c r="C392" s="70" t="s">
        <v>14</v>
      </c>
      <c r="D392" s="70">
        <v>5.34</v>
      </c>
      <c r="E392" s="70">
        <v>50</v>
      </c>
      <c r="F392" s="69" t="s">
        <v>36</v>
      </c>
      <c r="G392" s="69" t="s">
        <v>35</v>
      </c>
      <c r="H392" s="70">
        <v>2022</v>
      </c>
      <c r="I392" s="67" t="s">
        <v>17</v>
      </c>
      <c r="J392" s="67" t="s">
        <v>397</v>
      </c>
      <c r="K392" s="67" t="s">
        <v>437</v>
      </c>
    </row>
    <row r="393" spans="1:11" x14ac:dyDescent="0.2">
      <c r="A393" s="70" t="s">
        <v>441</v>
      </c>
      <c r="B393" s="70" t="s">
        <v>24</v>
      </c>
      <c r="C393" s="70" t="s">
        <v>14</v>
      </c>
      <c r="D393" s="70">
        <v>5.48</v>
      </c>
      <c r="E393" s="70">
        <v>49</v>
      </c>
      <c r="F393" s="69" t="s">
        <v>36</v>
      </c>
      <c r="G393" s="69" t="s">
        <v>35</v>
      </c>
      <c r="H393" s="70">
        <v>2022</v>
      </c>
      <c r="I393" s="67" t="s">
        <v>17</v>
      </c>
      <c r="J393" s="67" t="s">
        <v>397</v>
      </c>
      <c r="K393" s="67" t="s">
        <v>437</v>
      </c>
    </row>
    <row r="394" spans="1:11" x14ac:dyDescent="0.2">
      <c r="A394" s="70" t="s">
        <v>442</v>
      </c>
      <c r="B394" s="70" t="s">
        <v>24</v>
      </c>
      <c r="C394" s="70" t="s">
        <v>14</v>
      </c>
      <c r="D394" s="70">
        <v>5.52</v>
      </c>
      <c r="E394" s="70">
        <v>51</v>
      </c>
      <c r="F394" s="69" t="s">
        <v>36</v>
      </c>
      <c r="G394" s="69" t="s">
        <v>35</v>
      </c>
      <c r="H394" s="70">
        <v>2022</v>
      </c>
      <c r="I394" s="67" t="s">
        <v>17</v>
      </c>
      <c r="J394" s="67" t="s">
        <v>397</v>
      </c>
      <c r="K394" s="67" t="s">
        <v>437</v>
      </c>
    </row>
    <row r="395" spans="1:11" x14ac:dyDescent="0.2">
      <c r="A395" s="70" t="s">
        <v>443</v>
      </c>
      <c r="B395" s="70" t="s">
        <v>24</v>
      </c>
      <c r="C395" s="70" t="s">
        <v>14</v>
      </c>
      <c r="D395" s="70">
        <v>5.61</v>
      </c>
      <c r="E395" s="70">
        <v>51</v>
      </c>
      <c r="F395" s="69" t="s">
        <v>36</v>
      </c>
      <c r="G395" s="69" t="s">
        <v>35</v>
      </c>
      <c r="H395" s="70">
        <v>2022</v>
      </c>
      <c r="I395" s="67" t="s">
        <v>17</v>
      </c>
      <c r="J395" s="67" t="s">
        <v>397</v>
      </c>
      <c r="K395" s="67" t="s">
        <v>437</v>
      </c>
    </row>
    <row r="396" spans="1:11" x14ac:dyDescent="0.2">
      <c r="A396" s="70" t="s">
        <v>444</v>
      </c>
      <c r="B396" s="70" t="s">
        <v>24</v>
      </c>
      <c r="C396" s="70" t="s">
        <v>14</v>
      </c>
      <c r="D396" s="70">
        <v>6.04</v>
      </c>
      <c r="E396" s="70">
        <v>54</v>
      </c>
      <c r="F396" s="69" t="s">
        <v>36</v>
      </c>
      <c r="G396" s="69" t="s">
        <v>35</v>
      </c>
      <c r="H396" s="70">
        <v>2022</v>
      </c>
      <c r="I396" s="67" t="s">
        <v>17</v>
      </c>
      <c r="J396" s="67" t="s">
        <v>397</v>
      </c>
      <c r="K396" s="67" t="s">
        <v>437</v>
      </c>
    </row>
    <row r="397" spans="1:11" x14ac:dyDescent="0.2">
      <c r="A397" s="70" t="s">
        <v>445</v>
      </c>
      <c r="B397" s="70" t="s">
        <v>24</v>
      </c>
      <c r="C397" s="70" t="s">
        <v>14</v>
      </c>
      <c r="D397" s="70">
        <v>6.39</v>
      </c>
      <c r="E397" s="70">
        <v>57</v>
      </c>
      <c r="F397" s="69" t="s">
        <v>36</v>
      </c>
      <c r="G397" s="69" t="s">
        <v>35</v>
      </c>
      <c r="H397" s="70">
        <v>2022</v>
      </c>
      <c r="I397" s="67" t="s">
        <v>17</v>
      </c>
      <c r="J397" s="67" t="s">
        <v>397</v>
      </c>
      <c r="K397" s="67" t="s">
        <v>437</v>
      </c>
    </row>
    <row r="398" spans="1:11" x14ac:dyDescent="0.2">
      <c r="A398" s="70" t="s">
        <v>446</v>
      </c>
      <c r="B398" s="70" t="s">
        <v>24</v>
      </c>
      <c r="C398" s="70" t="s">
        <v>14</v>
      </c>
      <c r="D398" s="70">
        <v>6.39</v>
      </c>
      <c r="E398" s="70">
        <v>55</v>
      </c>
      <c r="F398" s="69" t="s">
        <v>36</v>
      </c>
      <c r="G398" s="69" t="s">
        <v>35</v>
      </c>
      <c r="H398" s="70">
        <v>2022</v>
      </c>
      <c r="I398" s="67" t="s">
        <v>17</v>
      </c>
      <c r="J398" s="67" t="s">
        <v>397</v>
      </c>
      <c r="K398" s="67" t="s">
        <v>437</v>
      </c>
    </row>
    <row r="399" spans="1:11" x14ac:dyDescent="0.2">
      <c r="A399" s="70" t="s">
        <v>447</v>
      </c>
      <c r="B399" s="70" t="s">
        <v>24</v>
      </c>
      <c r="C399" s="70" t="s">
        <v>14</v>
      </c>
      <c r="D399" s="70">
        <v>6.7</v>
      </c>
      <c r="E399" s="70">
        <v>56</v>
      </c>
      <c r="F399" s="69" t="s">
        <v>36</v>
      </c>
      <c r="G399" s="69" t="s">
        <v>35</v>
      </c>
      <c r="H399" s="70">
        <v>2022</v>
      </c>
      <c r="I399" s="67" t="s">
        <v>17</v>
      </c>
      <c r="J399" s="67" t="s">
        <v>397</v>
      </c>
      <c r="K399" s="67" t="s">
        <v>437</v>
      </c>
    </row>
    <row r="400" spans="1:11" x14ac:dyDescent="0.2">
      <c r="A400" s="70" t="s">
        <v>448</v>
      </c>
      <c r="B400" s="70" t="s">
        <v>24</v>
      </c>
      <c r="C400" s="70" t="s">
        <v>14</v>
      </c>
      <c r="D400" s="70">
        <v>7.27</v>
      </c>
      <c r="E400" s="70">
        <v>65</v>
      </c>
      <c r="F400" s="69" t="s">
        <v>36</v>
      </c>
      <c r="G400" s="69" t="s">
        <v>35</v>
      </c>
      <c r="H400" s="70">
        <v>2022</v>
      </c>
      <c r="I400" s="67" t="s">
        <v>17</v>
      </c>
      <c r="J400" s="67" t="s">
        <v>397</v>
      </c>
      <c r="K400" s="67" t="s">
        <v>437</v>
      </c>
    </row>
    <row r="401" spans="1:11" x14ac:dyDescent="0.2">
      <c r="A401" s="70" t="s">
        <v>449</v>
      </c>
      <c r="B401" s="70" t="s">
        <v>24</v>
      </c>
      <c r="C401" s="70" t="s">
        <v>14</v>
      </c>
      <c r="D401" s="70">
        <v>7.37</v>
      </c>
      <c r="E401" s="70">
        <v>59</v>
      </c>
      <c r="F401" s="69" t="s">
        <v>36</v>
      </c>
      <c r="G401" s="69" t="s">
        <v>35</v>
      </c>
      <c r="H401" s="70">
        <v>2022</v>
      </c>
      <c r="I401" s="67" t="s">
        <v>17</v>
      </c>
      <c r="J401" s="67" t="s">
        <v>397</v>
      </c>
      <c r="K401" s="67" t="s">
        <v>437</v>
      </c>
    </row>
    <row r="402" spans="1:11" x14ac:dyDescent="0.2">
      <c r="A402" s="70" t="s">
        <v>450</v>
      </c>
      <c r="B402" s="70" t="s">
        <v>24</v>
      </c>
      <c r="C402" s="70" t="s">
        <v>14</v>
      </c>
      <c r="D402" s="70">
        <v>7.42</v>
      </c>
      <c r="E402" s="70">
        <v>58</v>
      </c>
      <c r="F402" s="69" t="s">
        <v>36</v>
      </c>
      <c r="G402" s="69" t="s">
        <v>35</v>
      </c>
      <c r="H402" s="70">
        <v>2022</v>
      </c>
      <c r="I402" s="67" t="s">
        <v>17</v>
      </c>
      <c r="J402" s="67" t="s">
        <v>397</v>
      </c>
      <c r="K402" s="67" t="s">
        <v>437</v>
      </c>
    </row>
    <row r="403" spans="1:11" x14ac:dyDescent="0.2">
      <c r="A403" s="70" t="s">
        <v>451</v>
      </c>
      <c r="B403" s="70" t="s">
        <v>24</v>
      </c>
      <c r="C403" s="70" t="s">
        <v>14</v>
      </c>
      <c r="D403" s="70">
        <v>7.54</v>
      </c>
      <c r="E403" s="70">
        <v>86</v>
      </c>
      <c r="F403" s="69" t="s">
        <v>36</v>
      </c>
      <c r="G403" s="69" t="s">
        <v>35</v>
      </c>
      <c r="H403" s="70">
        <v>2022</v>
      </c>
      <c r="I403" s="67" t="s">
        <v>17</v>
      </c>
      <c r="J403" s="67" t="s">
        <v>397</v>
      </c>
      <c r="K403" s="67" t="s">
        <v>437</v>
      </c>
    </row>
    <row r="404" spans="1:11" x14ac:dyDescent="0.2">
      <c r="A404" s="70" t="s">
        <v>452</v>
      </c>
      <c r="B404" s="70" t="s">
        <v>24</v>
      </c>
      <c r="C404" s="70" t="s">
        <v>14</v>
      </c>
      <c r="D404" s="70">
        <v>7.66</v>
      </c>
      <c r="E404" s="70">
        <v>61</v>
      </c>
      <c r="F404" s="69" t="s">
        <v>36</v>
      </c>
      <c r="G404" s="69" t="s">
        <v>35</v>
      </c>
      <c r="H404" s="70">
        <v>2022</v>
      </c>
      <c r="I404" s="67" t="s">
        <v>17</v>
      </c>
      <c r="J404" s="67" t="s">
        <v>397</v>
      </c>
      <c r="K404" s="67" t="s">
        <v>437</v>
      </c>
    </row>
    <row r="405" spans="1:11" x14ac:dyDescent="0.2">
      <c r="A405" s="70" t="s">
        <v>453</v>
      </c>
      <c r="B405" s="70" t="s">
        <v>24</v>
      </c>
      <c r="C405" s="70" t="s">
        <v>14</v>
      </c>
      <c r="D405" s="70">
        <v>8.0500000000000007</v>
      </c>
      <c r="E405" s="70">
        <v>65</v>
      </c>
      <c r="F405" s="69" t="s">
        <v>36</v>
      </c>
      <c r="G405" s="69" t="s">
        <v>35</v>
      </c>
      <c r="H405" s="70">
        <v>2022</v>
      </c>
      <c r="I405" s="67" t="s">
        <v>17</v>
      </c>
      <c r="J405" s="67" t="s">
        <v>397</v>
      </c>
      <c r="K405" s="67" t="s">
        <v>437</v>
      </c>
    </row>
    <row r="406" spans="1:11" x14ac:dyDescent="0.2">
      <c r="A406" s="70" t="s">
        <v>454</v>
      </c>
      <c r="B406" s="70" t="s">
        <v>24</v>
      </c>
      <c r="C406" s="70" t="s">
        <v>14</v>
      </c>
      <c r="D406" s="70">
        <v>8.1199999999999992</v>
      </c>
      <c r="E406" s="70">
        <v>66</v>
      </c>
      <c r="F406" s="69" t="s">
        <v>36</v>
      </c>
      <c r="G406" s="69" t="s">
        <v>35</v>
      </c>
      <c r="H406" s="70">
        <v>2022</v>
      </c>
      <c r="I406" s="67" t="s">
        <v>17</v>
      </c>
      <c r="J406" s="67" t="s">
        <v>397</v>
      </c>
      <c r="K406" s="67" t="s">
        <v>437</v>
      </c>
    </row>
    <row r="407" spans="1:11" x14ac:dyDescent="0.2">
      <c r="A407" s="70" t="s">
        <v>455</v>
      </c>
      <c r="B407" s="70" t="s">
        <v>24</v>
      </c>
      <c r="C407" s="70" t="s">
        <v>14</v>
      </c>
      <c r="D407" s="70">
        <v>8.34</v>
      </c>
      <c r="E407" s="70">
        <v>80</v>
      </c>
      <c r="F407" s="69" t="s">
        <v>36</v>
      </c>
      <c r="G407" s="69" t="s">
        <v>35</v>
      </c>
      <c r="H407" s="70">
        <v>2022</v>
      </c>
      <c r="I407" s="67" t="s">
        <v>17</v>
      </c>
      <c r="J407" s="67" t="s">
        <v>397</v>
      </c>
      <c r="K407" s="67" t="s">
        <v>437</v>
      </c>
    </row>
    <row r="408" spans="1:11" x14ac:dyDescent="0.2">
      <c r="A408" s="70" t="s">
        <v>456</v>
      </c>
      <c r="B408" s="70" t="s">
        <v>24</v>
      </c>
      <c r="C408" s="70" t="s">
        <v>14</v>
      </c>
      <c r="D408" s="70">
        <v>8.5299999999999994</v>
      </c>
      <c r="E408" s="70">
        <v>85</v>
      </c>
      <c r="F408" s="69" t="s">
        <v>36</v>
      </c>
      <c r="G408" s="69" t="s">
        <v>35</v>
      </c>
      <c r="H408" s="70">
        <v>2022</v>
      </c>
      <c r="I408" s="67" t="s">
        <v>17</v>
      </c>
      <c r="J408" s="67" t="s">
        <v>397</v>
      </c>
      <c r="K408" s="67" t="s">
        <v>437</v>
      </c>
    </row>
    <row r="409" spans="1:11" x14ac:dyDescent="0.2">
      <c r="A409" s="70" t="s">
        <v>457</v>
      </c>
      <c r="B409" s="70" t="s">
        <v>24</v>
      </c>
      <c r="C409" s="70" t="s">
        <v>14</v>
      </c>
      <c r="D409" s="70">
        <v>9.69</v>
      </c>
      <c r="E409" s="70">
        <v>68</v>
      </c>
      <c r="F409" s="69" t="s">
        <v>36</v>
      </c>
      <c r="G409" s="69" t="s">
        <v>35</v>
      </c>
      <c r="H409" s="70">
        <v>2022</v>
      </c>
      <c r="I409" s="67" t="s">
        <v>17</v>
      </c>
      <c r="J409" s="67" t="s">
        <v>397</v>
      </c>
      <c r="K409" s="67" t="s">
        <v>437</v>
      </c>
    </row>
    <row r="410" spans="1:11" x14ac:dyDescent="0.2">
      <c r="A410" s="70" t="s">
        <v>458</v>
      </c>
      <c r="B410" s="70" t="s">
        <v>24</v>
      </c>
      <c r="C410" s="70" t="s">
        <v>14</v>
      </c>
      <c r="D410" s="70">
        <v>10.02</v>
      </c>
      <c r="E410" s="70">
        <v>71</v>
      </c>
      <c r="F410" s="69" t="s">
        <v>36</v>
      </c>
      <c r="G410" s="69" t="s">
        <v>35</v>
      </c>
      <c r="H410" s="70">
        <v>2022</v>
      </c>
      <c r="I410" s="67" t="s">
        <v>17</v>
      </c>
      <c r="J410" s="67" t="s">
        <v>397</v>
      </c>
      <c r="K410" s="67" t="s">
        <v>437</v>
      </c>
    </row>
    <row r="411" spans="1:11" x14ac:dyDescent="0.2">
      <c r="A411" s="70" t="s">
        <v>459</v>
      </c>
      <c r="B411" s="70" t="s">
        <v>24</v>
      </c>
      <c r="C411" s="70" t="s">
        <v>14</v>
      </c>
      <c r="D411" s="70">
        <v>11.15</v>
      </c>
      <c r="E411" s="70">
        <v>86</v>
      </c>
      <c r="F411" s="69" t="s">
        <v>36</v>
      </c>
      <c r="G411" s="69" t="s">
        <v>35</v>
      </c>
      <c r="H411" s="70">
        <v>2022</v>
      </c>
      <c r="I411" s="67" t="s">
        <v>17</v>
      </c>
      <c r="J411" s="67" t="s">
        <v>397</v>
      </c>
      <c r="K411" s="67" t="s">
        <v>437</v>
      </c>
    </row>
    <row r="412" spans="1:11" x14ac:dyDescent="0.2">
      <c r="A412" s="67">
        <v>7</v>
      </c>
      <c r="B412" s="70" t="s">
        <v>13</v>
      </c>
      <c r="C412" s="70" t="s">
        <v>21</v>
      </c>
      <c r="D412" s="67">
        <v>5.5549999999999997</v>
      </c>
      <c r="E412" s="67">
        <v>47.611111111111114</v>
      </c>
      <c r="F412" s="67" t="s">
        <v>36</v>
      </c>
      <c r="G412" s="67" t="s">
        <v>35</v>
      </c>
      <c r="H412" s="70">
        <v>2022</v>
      </c>
      <c r="I412" s="67" t="s">
        <v>436</v>
      </c>
      <c r="J412" s="67" t="s">
        <v>397</v>
      </c>
      <c r="K412" s="67" t="s">
        <v>26</v>
      </c>
    </row>
    <row r="413" spans="1:11" x14ac:dyDescent="0.2">
      <c r="A413" s="67">
        <v>4</v>
      </c>
      <c r="B413" s="70" t="s">
        <v>13</v>
      </c>
      <c r="C413" s="70" t="s">
        <v>21</v>
      </c>
      <c r="D413" s="67">
        <v>5.9189999999999996</v>
      </c>
      <c r="E413" s="67">
        <v>51.655555555555544</v>
      </c>
      <c r="F413" s="67" t="s">
        <v>36</v>
      </c>
      <c r="G413" s="67" t="s">
        <v>35</v>
      </c>
      <c r="H413" s="70">
        <v>2022</v>
      </c>
      <c r="I413" s="67" t="s">
        <v>436</v>
      </c>
      <c r="J413" s="67" t="s">
        <v>397</v>
      </c>
      <c r="K413" s="67" t="s">
        <v>26</v>
      </c>
    </row>
    <row r="414" spans="1:11" x14ac:dyDescent="0.2">
      <c r="A414" s="67">
        <v>1</v>
      </c>
      <c r="B414" s="70" t="s">
        <v>13</v>
      </c>
      <c r="C414" s="70" t="s">
        <v>21</v>
      </c>
      <c r="D414" s="67">
        <v>5.9619999999999997</v>
      </c>
      <c r="E414" s="67">
        <v>52.13333333333334</v>
      </c>
      <c r="F414" s="67" t="s">
        <v>36</v>
      </c>
      <c r="G414" s="67" t="s">
        <v>35</v>
      </c>
      <c r="H414" s="70">
        <v>2022</v>
      </c>
      <c r="I414" s="67" t="s">
        <v>436</v>
      </c>
      <c r="J414" s="67" t="s">
        <v>397</v>
      </c>
      <c r="K414" s="67" t="s">
        <v>26</v>
      </c>
    </row>
    <row r="415" spans="1:11" x14ac:dyDescent="0.2">
      <c r="A415" s="67">
        <v>6</v>
      </c>
      <c r="B415" s="70" t="s">
        <v>13</v>
      </c>
      <c r="C415" s="70" t="s">
        <v>21</v>
      </c>
      <c r="D415" s="67">
        <v>6.3650000000000002</v>
      </c>
      <c r="E415" s="67">
        <v>56.611111111111121</v>
      </c>
      <c r="F415" s="67" t="s">
        <v>36</v>
      </c>
      <c r="G415" s="67" t="s">
        <v>35</v>
      </c>
      <c r="H415" s="70">
        <v>2022</v>
      </c>
      <c r="I415" s="67" t="s">
        <v>436</v>
      </c>
      <c r="J415" s="67" t="s">
        <v>397</v>
      </c>
      <c r="K415" s="67" t="s">
        <v>26</v>
      </c>
    </row>
    <row r="416" spans="1:11" x14ac:dyDescent="0.2">
      <c r="A416" s="67">
        <v>2</v>
      </c>
      <c r="B416" s="70" t="s">
        <v>13</v>
      </c>
      <c r="C416" s="70" t="s">
        <v>21</v>
      </c>
      <c r="D416" s="67">
        <v>6.7</v>
      </c>
      <c r="E416" s="67">
        <v>60.333333333333336</v>
      </c>
      <c r="F416" s="67" t="s">
        <v>36</v>
      </c>
      <c r="G416" s="67" t="s">
        <v>35</v>
      </c>
      <c r="H416" s="70">
        <v>2022</v>
      </c>
      <c r="I416" s="67" t="s">
        <v>436</v>
      </c>
      <c r="J416" s="67" t="s">
        <v>397</v>
      </c>
      <c r="K416" s="67" t="s">
        <v>26</v>
      </c>
    </row>
    <row r="417" spans="1:11" x14ac:dyDescent="0.2">
      <c r="A417" s="67">
        <v>10</v>
      </c>
      <c r="B417" s="70" t="s">
        <v>13</v>
      </c>
      <c r="C417" s="70" t="s">
        <v>21</v>
      </c>
      <c r="D417" s="67">
        <v>7.0990000000000002</v>
      </c>
      <c r="E417" s="67">
        <v>64.76666666666668</v>
      </c>
      <c r="F417" s="67" t="s">
        <v>36</v>
      </c>
      <c r="G417" s="67" t="s">
        <v>35</v>
      </c>
      <c r="H417" s="70">
        <v>2022</v>
      </c>
      <c r="I417" s="67" t="s">
        <v>436</v>
      </c>
      <c r="J417" s="67" t="s">
        <v>397</v>
      </c>
      <c r="K417" s="67" t="s">
        <v>26</v>
      </c>
    </row>
    <row r="418" spans="1:11" x14ac:dyDescent="0.2">
      <c r="A418" s="67">
        <v>2</v>
      </c>
      <c r="B418" s="70" t="s">
        <v>13</v>
      </c>
      <c r="C418" s="70" t="s">
        <v>21</v>
      </c>
      <c r="D418" s="67">
        <v>8.0190000000000001</v>
      </c>
      <c r="E418" s="67">
        <v>74.988888888888894</v>
      </c>
      <c r="F418" s="67" t="s">
        <v>36</v>
      </c>
      <c r="G418" s="67" t="s">
        <v>35</v>
      </c>
      <c r="H418" s="70">
        <v>2022</v>
      </c>
      <c r="I418" s="67" t="s">
        <v>436</v>
      </c>
      <c r="J418" s="67" t="s">
        <v>397</v>
      </c>
      <c r="K418" s="67" t="s">
        <v>26</v>
      </c>
    </row>
    <row r="419" spans="1:11" x14ac:dyDescent="0.2">
      <c r="A419" s="67">
        <v>6</v>
      </c>
      <c r="B419" s="70" t="s">
        <v>13</v>
      </c>
      <c r="C419" s="70" t="s">
        <v>21</v>
      </c>
      <c r="D419" s="67">
        <v>8.0429999999999993</v>
      </c>
      <c r="E419" s="67">
        <v>75.25555555555556</v>
      </c>
      <c r="F419" s="67" t="s">
        <v>36</v>
      </c>
      <c r="G419" s="67" t="s">
        <v>35</v>
      </c>
      <c r="H419" s="70">
        <v>2022</v>
      </c>
      <c r="I419" s="67" t="s">
        <v>436</v>
      </c>
      <c r="J419" s="67" t="s">
        <v>397</v>
      </c>
      <c r="K419" s="67" t="s">
        <v>26</v>
      </c>
    </row>
    <row r="420" spans="1:11" x14ac:dyDescent="0.2">
      <c r="A420" s="67">
        <v>9</v>
      </c>
      <c r="B420" s="70" t="s">
        <v>13</v>
      </c>
      <c r="C420" s="70" t="s">
        <v>21</v>
      </c>
      <c r="D420" s="67">
        <v>8.3209999999999997</v>
      </c>
      <c r="E420" s="67">
        <v>78.344444444444449</v>
      </c>
      <c r="F420" s="67" t="s">
        <v>36</v>
      </c>
      <c r="G420" s="67" t="s">
        <v>35</v>
      </c>
      <c r="H420" s="70">
        <v>2022</v>
      </c>
      <c r="I420" s="67" t="s">
        <v>436</v>
      </c>
      <c r="J420" s="67" t="s">
        <v>397</v>
      </c>
      <c r="K420" s="67" t="s">
        <v>26</v>
      </c>
    </row>
    <row r="421" spans="1:11" x14ac:dyDescent="0.2">
      <c r="A421" s="67">
        <v>8</v>
      </c>
      <c r="B421" s="70" t="s">
        <v>13</v>
      </c>
      <c r="C421" s="70" t="s">
        <v>21</v>
      </c>
      <c r="D421" s="67">
        <v>8.3309999999999995</v>
      </c>
      <c r="E421" s="67">
        <v>78.455555555555563</v>
      </c>
      <c r="F421" s="67" t="s">
        <v>36</v>
      </c>
      <c r="G421" s="67" t="s">
        <v>35</v>
      </c>
      <c r="H421" s="70">
        <v>2022</v>
      </c>
      <c r="I421" s="67" t="s">
        <v>436</v>
      </c>
      <c r="J421" s="67" t="s">
        <v>397</v>
      </c>
      <c r="K421" s="67" t="s">
        <v>26</v>
      </c>
    </row>
    <row r="422" spans="1:11" x14ac:dyDescent="0.2">
      <c r="A422" s="67">
        <v>10</v>
      </c>
      <c r="B422" s="70" t="s">
        <v>13</v>
      </c>
      <c r="C422" s="70" t="s">
        <v>21</v>
      </c>
      <c r="D422" s="67">
        <v>8.3829999999999991</v>
      </c>
      <c r="E422" s="67">
        <v>79.033333333333331</v>
      </c>
      <c r="F422" s="67" t="s">
        <v>36</v>
      </c>
      <c r="G422" s="67" t="s">
        <v>35</v>
      </c>
      <c r="H422" s="70">
        <v>2022</v>
      </c>
      <c r="I422" s="67" t="s">
        <v>436</v>
      </c>
      <c r="J422" s="67" t="s">
        <v>397</v>
      </c>
      <c r="K422" s="67" t="s">
        <v>26</v>
      </c>
    </row>
    <row r="423" spans="1:11" x14ac:dyDescent="0.2">
      <c r="A423" s="67">
        <v>3</v>
      </c>
      <c r="B423" s="70" t="s">
        <v>13</v>
      </c>
      <c r="C423" s="70" t="s">
        <v>21</v>
      </c>
      <c r="D423" s="67">
        <v>8.8049999999999997</v>
      </c>
      <c r="E423" s="67">
        <v>83.722222222222229</v>
      </c>
      <c r="F423" s="67" t="s">
        <v>36</v>
      </c>
      <c r="G423" s="67" t="s">
        <v>35</v>
      </c>
      <c r="H423" s="70">
        <v>2022</v>
      </c>
      <c r="I423" s="67" t="s">
        <v>436</v>
      </c>
      <c r="J423" s="67" t="s">
        <v>397</v>
      </c>
      <c r="K423" s="67" t="s">
        <v>26</v>
      </c>
    </row>
    <row r="424" spans="1:11" x14ac:dyDescent="0.2">
      <c r="A424" s="67">
        <v>10</v>
      </c>
      <c r="B424" s="70" t="s">
        <v>13</v>
      </c>
      <c r="C424" s="70" t="s">
        <v>21</v>
      </c>
      <c r="D424" s="67">
        <v>9.0289999999999999</v>
      </c>
      <c r="E424" s="67">
        <v>86.211111111111123</v>
      </c>
      <c r="F424" s="67" t="s">
        <v>36</v>
      </c>
      <c r="G424" s="67" t="s">
        <v>35</v>
      </c>
      <c r="H424" s="70">
        <v>2022</v>
      </c>
      <c r="I424" s="67" t="s">
        <v>436</v>
      </c>
      <c r="J424" s="67" t="s">
        <v>397</v>
      </c>
      <c r="K424" s="67" t="s">
        <v>26</v>
      </c>
    </row>
    <row r="425" spans="1:11" x14ac:dyDescent="0.2">
      <c r="A425" s="67">
        <v>9</v>
      </c>
      <c r="B425" s="70" t="s">
        <v>13</v>
      </c>
      <c r="C425" s="70" t="s">
        <v>21</v>
      </c>
      <c r="D425" s="67">
        <v>9.07</v>
      </c>
      <c r="E425" s="67">
        <v>86.666666666666671</v>
      </c>
      <c r="F425" s="67" t="s">
        <v>36</v>
      </c>
      <c r="G425" s="67" t="s">
        <v>35</v>
      </c>
      <c r="H425" s="70">
        <v>2022</v>
      </c>
      <c r="I425" s="67" t="s">
        <v>436</v>
      </c>
      <c r="J425" s="67" t="s">
        <v>397</v>
      </c>
      <c r="K425" s="67" t="s">
        <v>26</v>
      </c>
    </row>
    <row r="426" spans="1:11" x14ac:dyDescent="0.2">
      <c r="A426" s="67">
        <v>5</v>
      </c>
      <c r="B426" s="70" t="s">
        <v>13</v>
      </c>
      <c r="C426" s="70" t="s">
        <v>21</v>
      </c>
      <c r="D426" s="67">
        <v>9.8369999999999997</v>
      </c>
      <c r="E426" s="67">
        <v>95.188888888888897</v>
      </c>
      <c r="F426" s="67" t="s">
        <v>36</v>
      </c>
      <c r="G426" s="67" t="s">
        <v>35</v>
      </c>
      <c r="H426" s="70">
        <v>2022</v>
      </c>
      <c r="I426" s="67" t="s">
        <v>436</v>
      </c>
      <c r="J426" s="67" t="s">
        <v>397</v>
      </c>
      <c r="K426" s="67" t="s">
        <v>26</v>
      </c>
    </row>
    <row r="427" spans="1:11" x14ac:dyDescent="0.2">
      <c r="A427" s="67">
        <v>3</v>
      </c>
      <c r="B427" s="70" t="s">
        <v>13</v>
      </c>
      <c r="C427" s="70" t="s">
        <v>21</v>
      </c>
      <c r="D427" s="67">
        <v>9.9459999999999997</v>
      </c>
      <c r="E427" s="67">
        <v>96.4</v>
      </c>
      <c r="F427" s="67" t="s">
        <v>36</v>
      </c>
      <c r="G427" s="67" t="s">
        <v>35</v>
      </c>
      <c r="H427" s="70">
        <v>2022</v>
      </c>
      <c r="I427" s="67" t="s">
        <v>436</v>
      </c>
      <c r="J427" s="67" t="s">
        <v>397</v>
      </c>
      <c r="K427" s="67" t="s">
        <v>26</v>
      </c>
    </row>
    <row r="428" spans="1:11" x14ac:dyDescent="0.2">
      <c r="A428" s="67">
        <v>1</v>
      </c>
      <c r="B428" s="70" t="s">
        <v>13</v>
      </c>
      <c r="C428" s="70" t="s">
        <v>21</v>
      </c>
      <c r="D428" s="67">
        <v>9.9719999999999995</v>
      </c>
      <c r="E428" s="67">
        <v>96.688888888888897</v>
      </c>
      <c r="F428" s="67" t="s">
        <v>36</v>
      </c>
      <c r="G428" s="67" t="s">
        <v>35</v>
      </c>
      <c r="H428" s="70">
        <v>2022</v>
      </c>
      <c r="I428" s="67" t="s">
        <v>436</v>
      </c>
      <c r="J428" s="67" t="s">
        <v>397</v>
      </c>
      <c r="K428" s="67" t="s">
        <v>26</v>
      </c>
    </row>
    <row r="429" spans="1:11" x14ac:dyDescent="0.2">
      <c r="A429" s="67">
        <v>4</v>
      </c>
      <c r="B429" s="70" t="s">
        <v>13</v>
      </c>
      <c r="C429" s="70" t="s">
        <v>21</v>
      </c>
      <c r="D429" s="67">
        <v>10.198</v>
      </c>
      <c r="E429" s="67">
        <v>99.200000000000017</v>
      </c>
      <c r="F429" s="67" t="s">
        <v>36</v>
      </c>
      <c r="G429" s="67" t="s">
        <v>35</v>
      </c>
      <c r="H429" s="70">
        <v>2022</v>
      </c>
      <c r="I429" s="67" t="s">
        <v>436</v>
      </c>
      <c r="J429" s="67" t="s">
        <v>397</v>
      </c>
      <c r="K429" s="67" t="s">
        <v>26</v>
      </c>
    </row>
    <row r="430" spans="1:11" x14ac:dyDescent="0.2">
      <c r="A430" s="67">
        <v>8</v>
      </c>
      <c r="B430" s="70" t="s">
        <v>13</v>
      </c>
      <c r="C430" s="70" t="s">
        <v>21</v>
      </c>
      <c r="D430" s="67">
        <v>10.496</v>
      </c>
      <c r="E430" s="67">
        <v>102.51111111111112</v>
      </c>
      <c r="F430" s="67" t="s">
        <v>36</v>
      </c>
      <c r="G430" s="67" t="s">
        <v>35</v>
      </c>
      <c r="H430" s="70">
        <v>2022</v>
      </c>
      <c r="I430" s="67" t="s">
        <v>436</v>
      </c>
      <c r="J430" s="67" t="s">
        <v>397</v>
      </c>
      <c r="K430" s="67" t="s">
        <v>26</v>
      </c>
    </row>
    <row r="431" spans="1:11" x14ac:dyDescent="0.2">
      <c r="A431" s="67">
        <v>3</v>
      </c>
      <c r="B431" s="70" t="s">
        <v>13</v>
      </c>
      <c r="C431" s="70" t="s">
        <v>21</v>
      </c>
      <c r="D431" s="67">
        <v>10.699</v>
      </c>
      <c r="E431" s="67">
        <v>104.76666666666668</v>
      </c>
      <c r="F431" s="67" t="s">
        <v>36</v>
      </c>
      <c r="G431" s="67" t="s">
        <v>35</v>
      </c>
      <c r="H431" s="70">
        <v>2022</v>
      </c>
      <c r="I431" s="67" t="s">
        <v>436</v>
      </c>
      <c r="J431" s="67" t="s">
        <v>397</v>
      </c>
      <c r="K431" s="67" t="s">
        <v>26</v>
      </c>
    </row>
    <row r="432" spans="1:11" x14ac:dyDescent="0.2">
      <c r="A432" s="67">
        <v>9</v>
      </c>
      <c r="B432" s="70" t="s">
        <v>13</v>
      </c>
      <c r="C432" s="70" t="s">
        <v>21</v>
      </c>
      <c r="D432" s="67">
        <v>10.811999999999999</v>
      </c>
      <c r="E432" s="67">
        <v>106.02222222222223</v>
      </c>
      <c r="F432" s="67" t="s">
        <v>36</v>
      </c>
      <c r="G432" s="67" t="s">
        <v>35</v>
      </c>
      <c r="H432" s="70">
        <v>2022</v>
      </c>
      <c r="I432" s="67" t="s">
        <v>436</v>
      </c>
      <c r="J432" s="67" t="s">
        <v>397</v>
      </c>
      <c r="K432" s="67" t="s">
        <v>26</v>
      </c>
    </row>
    <row r="433" spans="1:11" x14ac:dyDescent="0.2">
      <c r="A433" s="67">
        <v>5</v>
      </c>
      <c r="B433" s="70" t="s">
        <v>13</v>
      </c>
      <c r="C433" s="70" t="s">
        <v>21</v>
      </c>
      <c r="D433" s="67">
        <v>11.26</v>
      </c>
      <c r="E433" s="67">
        <v>111</v>
      </c>
      <c r="F433" s="67" t="s">
        <v>36</v>
      </c>
      <c r="G433" s="67" t="s">
        <v>35</v>
      </c>
      <c r="H433" s="70">
        <v>2022</v>
      </c>
      <c r="I433" s="67" t="s">
        <v>436</v>
      </c>
      <c r="J433" s="67" t="s">
        <v>397</v>
      </c>
      <c r="K433" s="67" t="s">
        <v>26</v>
      </c>
    </row>
    <row r="434" spans="1:11" x14ac:dyDescent="0.2">
      <c r="A434" s="67">
        <v>3</v>
      </c>
      <c r="B434" s="70" t="s">
        <v>13</v>
      </c>
      <c r="C434" s="70" t="s">
        <v>21</v>
      </c>
      <c r="D434" s="67">
        <v>11.526</v>
      </c>
      <c r="E434" s="67">
        <v>113.95555555555556</v>
      </c>
      <c r="F434" s="67" t="s">
        <v>36</v>
      </c>
      <c r="G434" s="67" t="s">
        <v>35</v>
      </c>
      <c r="H434" s="70">
        <v>2022</v>
      </c>
      <c r="I434" s="67" t="s">
        <v>436</v>
      </c>
      <c r="J434" s="67" t="s">
        <v>397</v>
      </c>
      <c r="K434" s="67" t="s">
        <v>26</v>
      </c>
    </row>
    <row r="435" spans="1:11" x14ac:dyDescent="0.2">
      <c r="A435" s="67">
        <v>9</v>
      </c>
      <c r="B435" s="70" t="s">
        <v>13</v>
      </c>
      <c r="C435" s="70" t="s">
        <v>21</v>
      </c>
      <c r="D435" s="67">
        <v>11.763999999999999</v>
      </c>
      <c r="E435" s="67">
        <v>116.60000000000001</v>
      </c>
      <c r="F435" s="67" t="s">
        <v>36</v>
      </c>
      <c r="G435" s="67" t="s">
        <v>35</v>
      </c>
      <c r="H435" s="70">
        <v>2022</v>
      </c>
      <c r="I435" s="67" t="s">
        <v>436</v>
      </c>
      <c r="J435" s="67" t="s">
        <v>397</v>
      </c>
      <c r="K435" s="67" t="s">
        <v>26</v>
      </c>
    </row>
    <row r="436" spans="1:11" x14ac:dyDescent="0.2">
      <c r="A436" s="67">
        <v>1</v>
      </c>
      <c r="B436" s="70" t="s">
        <v>13</v>
      </c>
      <c r="C436" s="70" t="s">
        <v>21</v>
      </c>
      <c r="D436" s="67">
        <v>13.555999999999999</v>
      </c>
      <c r="E436" s="67">
        <v>136.51111111111112</v>
      </c>
      <c r="F436" s="67" t="s">
        <v>36</v>
      </c>
      <c r="G436" s="67" t="s">
        <v>35</v>
      </c>
      <c r="H436" s="70">
        <v>2022</v>
      </c>
      <c r="I436" s="67" t="s">
        <v>436</v>
      </c>
      <c r="J436" s="67" t="s">
        <v>397</v>
      </c>
      <c r="K436" s="67" t="s">
        <v>26</v>
      </c>
    </row>
    <row r="437" spans="1:11" x14ac:dyDescent="0.2">
      <c r="A437" s="70" t="s">
        <v>470</v>
      </c>
      <c r="B437" s="70" t="s">
        <v>13</v>
      </c>
      <c r="C437" s="70" t="s">
        <v>14</v>
      </c>
      <c r="D437" s="70">
        <v>4.6900000000000004</v>
      </c>
      <c r="E437" s="70">
        <v>42</v>
      </c>
      <c r="F437" s="67" t="s">
        <v>36</v>
      </c>
      <c r="G437" s="70" t="s">
        <v>35</v>
      </c>
      <c r="H437" s="70">
        <v>2022</v>
      </c>
      <c r="I437" s="67" t="s">
        <v>17</v>
      </c>
      <c r="J437" s="67" t="s">
        <v>397</v>
      </c>
      <c r="K437" s="67" t="s">
        <v>11</v>
      </c>
    </row>
    <row r="438" spans="1:11" x14ac:dyDescent="0.2">
      <c r="A438" s="70" t="s">
        <v>471</v>
      </c>
      <c r="B438" s="70" t="s">
        <v>13</v>
      </c>
      <c r="C438" s="70" t="s">
        <v>14</v>
      </c>
      <c r="D438" s="70">
        <v>5.37</v>
      </c>
      <c r="E438" s="70">
        <v>51</v>
      </c>
      <c r="F438" s="67" t="s">
        <v>36</v>
      </c>
      <c r="G438" s="70" t="s">
        <v>35</v>
      </c>
      <c r="H438" s="70">
        <v>2022</v>
      </c>
      <c r="I438" s="67" t="s">
        <v>17</v>
      </c>
      <c r="J438" s="67" t="s">
        <v>397</v>
      </c>
      <c r="K438" s="67" t="s">
        <v>11</v>
      </c>
    </row>
    <row r="439" spans="1:11" x14ac:dyDescent="0.2">
      <c r="A439" s="70" t="s">
        <v>472</v>
      </c>
      <c r="B439" s="70" t="s">
        <v>13</v>
      </c>
      <c r="C439" s="70" t="s">
        <v>14</v>
      </c>
      <c r="D439" s="70">
        <v>5.77</v>
      </c>
      <c r="E439" s="70">
        <v>49</v>
      </c>
      <c r="F439" s="67" t="s">
        <v>36</v>
      </c>
      <c r="G439" s="70" t="s">
        <v>35</v>
      </c>
      <c r="H439" s="70">
        <v>2022</v>
      </c>
      <c r="I439" s="67" t="s">
        <v>17</v>
      </c>
      <c r="J439" s="67" t="s">
        <v>397</v>
      </c>
      <c r="K439" s="67" t="s">
        <v>11</v>
      </c>
    </row>
    <row r="440" spans="1:11" x14ac:dyDescent="0.2">
      <c r="A440" s="70" t="s">
        <v>473</v>
      </c>
      <c r="B440" s="70" t="s">
        <v>13</v>
      </c>
      <c r="C440" s="70" t="s">
        <v>14</v>
      </c>
      <c r="D440" s="70">
        <v>5.98</v>
      </c>
      <c r="E440" s="70">
        <v>44</v>
      </c>
      <c r="F440" s="67" t="s">
        <v>36</v>
      </c>
      <c r="G440" s="70" t="s">
        <v>35</v>
      </c>
      <c r="H440" s="70">
        <v>2022</v>
      </c>
      <c r="I440" s="67" t="s">
        <v>17</v>
      </c>
      <c r="J440" s="67" t="s">
        <v>397</v>
      </c>
      <c r="K440" s="67" t="s">
        <v>11</v>
      </c>
    </row>
    <row r="441" spans="1:11" x14ac:dyDescent="0.2">
      <c r="A441" s="70" t="s">
        <v>474</v>
      </c>
      <c r="B441" s="70" t="s">
        <v>13</v>
      </c>
      <c r="C441" s="70" t="s">
        <v>14</v>
      </c>
      <c r="D441" s="70">
        <v>6.56</v>
      </c>
      <c r="E441" s="70">
        <v>53</v>
      </c>
      <c r="F441" s="67" t="s">
        <v>36</v>
      </c>
      <c r="G441" s="70" t="s">
        <v>35</v>
      </c>
      <c r="H441" s="70">
        <v>2022</v>
      </c>
      <c r="I441" s="67" t="s">
        <v>17</v>
      </c>
      <c r="J441" s="67" t="s">
        <v>397</v>
      </c>
      <c r="K441" s="67" t="s">
        <v>11</v>
      </c>
    </row>
    <row r="442" spans="1:11" x14ac:dyDescent="0.2">
      <c r="A442" s="70" t="s">
        <v>475</v>
      </c>
      <c r="B442" s="70" t="s">
        <v>13</v>
      </c>
      <c r="C442" s="70" t="s">
        <v>14</v>
      </c>
      <c r="D442" s="70">
        <v>6.58</v>
      </c>
      <c r="E442" s="70">
        <v>67</v>
      </c>
      <c r="F442" s="67" t="s">
        <v>36</v>
      </c>
      <c r="G442" s="70" t="s">
        <v>35</v>
      </c>
      <c r="H442" s="70">
        <v>2022</v>
      </c>
      <c r="I442" s="67" t="s">
        <v>17</v>
      </c>
      <c r="J442" s="67" t="s">
        <v>397</v>
      </c>
      <c r="K442" s="67" t="s">
        <v>11</v>
      </c>
    </row>
    <row r="443" spans="1:11" x14ac:dyDescent="0.2">
      <c r="A443" s="70" t="s">
        <v>476</v>
      </c>
      <c r="B443" s="70" t="s">
        <v>13</v>
      </c>
      <c r="C443" s="70" t="s">
        <v>14</v>
      </c>
      <c r="D443" s="70">
        <v>6.67</v>
      </c>
      <c r="E443" s="70">
        <v>73</v>
      </c>
      <c r="F443" s="67" t="s">
        <v>36</v>
      </c>
      <c r="G443" s="70" t="s">
        <v>35</v>
      </c>
      <c r="H443" s="70">
        <v>2022</v>
      </c>
      <c r="I443" s="67" t="s">
        <v>17</v>
      </c>
      <c r="J443" s="67" t="s">
        <v>397</v>
      </c>
      <c r="K443" s="67" t="s">
        <v>11</v>
      </c>
    </row>
    <row r="444" spans="1:11" x14ac:dyDescent="0.2">
      <c r="A444" s="70" t="s">
        <v>477</v>
      </c>
      <c r="B444" s="70" t="s">
        <v>13</v>
      </c>
      <c r="C444" s="70" t="s">
        <v>14</v>
      </c>
      <c r="D444" s="70">
        <v>6.96</v>
      </c>
      <c r="E444" s="70">
        <v>46</v>
      </c>
      <c r="F444" s="67" t="s">
        <v>36</v>
      </c>
      <c r="G444" s="70" t="s">
        <v>35</v>
      </c>
      <c r="H444" s="70">
        <v>2022</v>
      </c>
      <c r="I444" s="67" t="s">
        <v>17</v>
      </c>
      <c r="J444" s="67" t="s">
        <v>397</v>
      </c>
      <c r="K444" s="67" t="s">
        <v>11</v>
      </c>
    </row>
    <row r="445" spans="1:11" x14ac:dyDescent="0.2">
      <c r="A445" s="70" t="s">
        <v>478</v>
      </c>
      <c r="B445" s="70" t="s">
        <v>13</v>
      </c>
      <c r="C445" s="70" t="s">
        <v>14</v>
      </c>
      <c r="D445" s="70">
        <v>7.33</v>
      </c>
      <c r="E445" s="70">
        <v>73</v>
      </c>
      <c r="F445" s="67" t="s">
        <v>36</v>
      </c>
      <c r="G445" s="70" t="s">
        <v>35</v>
      </c>
      <c r="H445" s="70">
        <v>2022</v>
      </c>
      <c r="I445" s="67" t="s">
        <v>17</v>
      </c>
      <c r="J445" s="67" t="s">
        <v>397</v>
      </c>
      <c r="K445" s="67" t="s">
        <v>11</v>
      </c>
    </row>
    <row r="446" spans="1:11" x14ac:dyDescent="0.2">
      <c r="A446" s="70" t="s">
        <v>479</v>
      </c>
      <c r="B446" s="70" t="s">
        <v>13</v>
      </c>
      <c r="C446" s="70" t="s">
        <v>14</v>
      </c>
      <c r="D446" s="70">
        <v>7.4</v>
      </c>
      <c r="E446" s="70">
        <v>64</v>
      </c>
      <c r="F446" s="67" t="s">
        <v>36</v>
      </c>
      <c r="G446" s="70" t="s">
        <v>35</v>
      </c>
      <c r="H446" s="70">
        <v>2022</v>
      </c>
      <c r="I446" s="67" t="s">
        <v>17</v>
      </c>
      <c r="J446" s="67" t="s">
        <v>397</v>
      </c>
      <c r="K446" s="67" t="s">
        <v>11</v>
      </c>
    </row>
    <row r="447" spans="1:11" x14ac:dyDescent="0.2">
      <c r="A447" s="70" t="s">
        <v>480</v>
      </c>
      <c r="B447" s="70" t="s">
        <v>13</v>
      </c>
      <c r="C447" s="70" t="s">
        <v>14</v>
      </c>
      <c r="D447" s="70">
        <v>7.48</v>
      </c>
      <c r="E447" s="70">
        <v>59</v>
      </c>
      <c r="F447" s="67" t="s">
        <v>36</v>
      </c>
      <c r="G447" s="70" t="s">
        <v>35</v>
      </c>
      <c r="H447" s="70">
        <v>2022</v>
      </c>
      <c r="I447" s="67" t="s">
        <v>17</v>
      </c>
      <c r="J447" s="67" t="s">
        <v>397</v>
      </c>
      <c r="K447" s="67" t="s">
        <v>11</v>
      </c>
    </row>
    <row r="448" spans="1:11" x14ac:dyDescent="0.2">
      <c r="A448" s="70" t="s">
        <v>481</v>
      </c>
      <c r="B448" s="70" t="s">
        <v>13</v>
      </c>
      <c r="C448" s="70" t="s">
        <v>14</v>
      </c>
      <c r="D448" s="70">
        <v>7.65</v>
      </c>
      <c r="E448" s="70">
        <v>53</v>
      </c>
      <c r="F448" s="67" t="s">
        <v>36</v>
      </c>
      <c r="G448" s="70" t="s">
        <v>35</v>
      </c>
      <c r="H448" s="70">
        <v>2022</v>
      </c>
      <c r="I448" s="67" t="s">
        <v>17</v>
      </c>
      <c r="J448" s="67" t="s">
        <v>397</v>
      </c>
      <c r="K448" s="67" t="s">
        <v>11</v>
      </c>
    </row>
    <row r="449" spans="1:11" x14ac:dyDescent="0.2">
      <c r="A449" s="70" t="s">
        <v>482</v>
      </c>
      <c r="B449" s="70" t="s">
        <v>13</v>
      </c>
      <c r="C449" s="70" t="s">
        <v>14</v>
      </c>
      <c r="D449" s="70">
        <v>8.3699999999999992</v>
      </c>
      <c r="E449" s="70">
        <v>57</v>
      </c>
      <c r="F449" s="67" t="s">
        <v>36</v>
      </c>
      <c r="G449" s="70" t="s">
        <v>35</v>
      </c>
      <c r="H449" s="70">
        <v>2022</v>
      </c>
      <c r="I449" s="67" t="s">
        <v>17</v>
      </c>
      <c r="J449" s="67" t="s">
        <v>397</v>
      </c>
      <c r="K449" s="67" t="s">
        <v>11</v>
      </c>
    </row>
    <row r="450" spans="1:11" x14ac:dyDescent="0.2">
      <c r="A450" s="70" t="s">
        <v>483</v>
      </c>
      <c r="B450" s="70" t="s">
        <v>13</v>
      </c>
      <c r="C450" s="70" t="s">
        <v>14</v>
      </c>
      <c r="D450" s="70">
        <v>8.48</v>
      </c>
      <c r="E450" s="70">
        <v>65</v>
      </c>
      <c r="F450" s="67" t="s">
        <v>36</v>
      </c>
      <c r="G450" s="70" t="s">
        <v>35</v>
      </c>
      <c r="H450" s="70">
        <v>2022</v>
      </c>
      <c r="I450" s="67" t="s">
        <v>17</v>
      </c>
      <c r="J450" s="67" t="s">
        <v>397</v>
      </c>
      <c r="K450" s="67" t="s">
        <v>11</v>
      </c>
    </row>
    <row r="451" spans="1:11" x14ac:dyDescent="0.2">
      <c r="A451" s="70" t="s">
        <v>484</v>
      </c>
      <c r="B451" s="70" t="s">
        <v>13</v>
      </c>
      <c r="C451" s="70" t="s">
        <v>14</v>
      </c>
      <c r="D451" s="70">
        <v>9.52</v>
      </c>
      <c r="E451" s="70">
        <v>80</v>
      </c>
      <c r="F451" s="67" t="s">
        <v>36</v>
      </c>
      <c r="G451" s="70" t="s">
        <v>35</v>
      </c>
      <c r="H451" s="70">
        <v>2022</v>
      </c>
      <c r="I451" s="67" t="s">
        <v>17</v>
      </c>
      <c r="J451" s="67" t="s">
        <v>397</v>
      </c>
      <c r="K451" s="67" t="s">
        <v>11</v>
      </c>
    </row>
    <row r="452" spans="1:11" x14ac:dyDescent="0.2">
      <c r="A452" s="70" t="s">
        <v>485</v>
      </c>
      <c r="B452" s="70" t="s">
        <v>13</v>
      </c>
      <c r="C452" s="70" t="s">
        <v>14</v>
      </c>
      <c r="D452" s="70">
        <v>10.28</v>
      </c>
      <c r="E452" s="70">
        <v>74</v>
      </c>
      <c r="F452" s="67" t="s">
        <v>36</v>
      </c>
      <c r="G452" s="70" t="s">
        <v>35</v>
      </c>
      <c r="H452" s="70">
        <v>2022</v>
      </c>
      <c r="I452" s="67" t="s">
        <v>17</v>
      </c>
      <c r="J452" s="67" t="s">
        <v>397</v>
      </c>
      <c r="K452" s="67" t="s">
        <v>11</v>
      </c>
    </row>
    <row r="453" spans="1:11" x14ac:dyDescent="0.2">
      <c r="A453" s="70" t="s">
        <v>486</v>
      </c>
      <c r="B453" s="70" t="s">
        <v>13</v>
      </c>
      <c r="C453" s="70" t="s">
        <v>14</v>
      </c>
      <c r="D453" s="70">
        <v>5.54</v>
      </c>
      <c r="E453" s="70">
        <v>50</v>
      </c>
      <c r="F453" s="67" t="s">
        <v>36</v>
      </c>
      <c r="G453" s="70" t="s">
        <v>35</v>
      </c>
      <c r="H453" s="70">
        <v>2022</v>
      </c>
      <c r="I453" s="67" t="s">
        <v>17</v>
      </c>
      <c r="J453" s="67" t="s">
        <v>397</v>
      </c>
      <c r="K453" s="67" t="s">
        <v>11</v>
      </c>
    </row>
    <row r="454" spans="1:11" x14ac:dyDescent="0.2">
      <c r="A454" s="70" t="s">
        <v>487</v>
      </c>
      <c r="B454" s="70" t="s">
        <v>13</v>
      </c>
      <c r="C454" s="70" t="s">
        <v>14</v>
      </c>
      <c r="D454" s="70">
        <v>7.05</v>
      </c>
      <c r="E454" s="70">
        <v>69</v>
      </c>
      <c r="F454" s="67" t="s">
        <v>36</v>
      </c>
      <c r="G454" s="70" t="s">
        <v>35</v>
      </c>
      <c r="H454" s="70">
        <v>2022</v>
      </c>
      <c r="I454" s="67" t="s">
        <v>17</v>
      </c>
      <c r="J454" s="67" t="s">
        <v>397</v>
      </c>
      <c r="K454" s="67" t="s">
        <v>11</v>
      </c>
    </row>
    <row r="455" spans="1:11" x14ac:dyDescent="0.2">
      <c r="A455" s="70" t="s">
        <v>488</v>
      </c>
      <c r="B455" s="70" t="s">
        <v>13</v>
      </c>
      <c r="C455" s="70" t="s">
        <v>14</v>
      </c>
      <c r="D455" s="70">
        <v>5.13</v>
      </c>
      <c r="E455" s="70">
        <v>53</v>
      </c>
      <c r="F455" s="67" t="s">
        <v>36</v>
      </c>
      <c r="G455" s="70" t="s">
        <v>35</v>
      </c>
      <c r="H455" s="70">
        <v>2022</v>
      </c>
      <c r="I455" s="67" t="s">
        <v>17</v>
      </c>
      <c r="J455" s="67" t="s">
        <v>397</v>
      </c>
      <c r="K455" s="67" t="s">
        <v>11</v>
      </c>
    </row>
    <row r="456" spans="1:11" x14ac:dyDescent="0.2">
      <c r="A456" s="70" t="s">
        <v>489</v>
      </c>
      <c r="B456" s="70" t="s">
        <v>13</v>
      </c>
      <c r="C456" s="70" t="s">
        <v>14</v>
      </c>
      <c r="D456" s="70">
        <v>7.46</v>
      </c>
      <c r="E456" s="70">
        <v>60</v>
      </c>
      <c r="F456" s="67" t="s">
        <v>36</v>
      </c>
      <c r="G456" s="70" t="s">
        <v>35</v>
      </c>
      <c r="H456" s="70">
        <v>2022</v>
      </c>
      <c r="I456" s="67" t="s">
        <v>17</v>
      </c>
      <c r="J456" s="67" t="s">
        <v>397</v>
      </c>
      <c r="K456" s="67" t="s">
        <v>11</v>
      </c>
    </row>
    <row r="457" spans="1:11" x14ac:dyDescent="0.2">
      <c r="A457" s="70" t="s">
        <v>490</v>
      </c>
      <c r="B457" s="70" t="s">
        <v>13</v>
      </c>
      <c r="C457" s="70" t="s">
        <v>14</v>
      </c>
      <c r="D457" s="70">
        <v>4.66</v>
      </c>
      <c r="E457" s="70">
        <v>52</v>
      </c>
      <c r="F457" s="69" t="s">
        <v>36</v>
      </c>
      <c r="G457" s="69" t="s">
        <v>35</v>
      </c>
      <c r="H457" s="70">
        <v>2022</v>
      </c>
      <c r="I457" s="67" t="s">
        <v>17</v>
      </c>
      <c r="J457" s="67" t="s">
        <v>397</v>
      </c>
      <c r="K457" s="67" t="s">
        <v>437</v>
      </c>
    </row>
    <row r="458" spans="1:11" x14ac:dyDescent="0.2">
      <c r="A458" s="70" t="s">
        <v>491</v>
      </c>
      <c r="B458" s="70" t="s">
        <v>13</v>
      </c>
      <c r="C458" s="70" t="s">
        <v>14</v>
      </c>
      <c r="D458" s="70">
        <v>5.2</v>
      </c>
      <c r="E458" s="70">
        <v>52</v>
      </c>
      <c r="F458" s="69" t="s">
        <v>36</v>
      </c>
      <c r="G458" s="69" t="s">
        <v>35</v>
      </c>
      <c r="H458" s="70">
        <v>2022</v>
      </c>
      <c r="I458" s="67" t="s">
        <v>17</v>
      </c>
      <c r="J458" s="67" t="s">
        <v>397</v>
      </c>
      <c r="K458" s="67" t="s">
        <v>437</v>
      </c>
    </row>
    <row r="459" spans="1:11" x14ac:dyDescent="0.2">
      <c r="A459" s="70" t="s">
        <v>492</v>
      </c>
      <c r="B459" s="70" t="s">
        <v>13</v>
      </c>
      <c r="C459" s="70" t="s">
        <v>14</v>
      </c>
      <c r="D459" s="70">
        <v>5.33</v>
      </c>
      <c r="E459" s="70">
        <v>49</v>
      </c>
      <c r="F459" s="69" t="s">
        <v>36</v>
      </c>
      <c r="G459" s="69" t="s">
        <v>35</v>
      </c>
      <c r="H459" s="70">
        <v>2022</v>
      </c>
      <c r="I459" s="67" t="s">
        <v>17</v>
      </c>
      <c r="J459" s="67" t="s">
        <v>397</v>
      </c>
      <c r="K459" s="67" t="s">
        <v>437</v>
      </c>
    </row>
    <row r="460" spans="1:11" x14ac:dyDescent="0.2">
      <c r="A460" s="70" t="s">
        <v>493</v>
      </c>
      <c r="B460" s="70" t="s">
        <v>13</v>
      </c>
      <c r="C460" s="70" t="s">
        <v>14</v>
      </c>
      <c r="D460" s="70">
        <v>5.35</v>
      </c>
      <c r="E460" s="70">
        <v>56</v>
      </c>
      <c r="F460" s="69" t="s">
        <v>36</v>
      </c>
      <c r="G460" s="69" t="s">
        <v>35</v>
      </c>
      <c r="H460" s="70">
        <v>2022</v>
      </c>
      <c r="I460" s="67" t="s">
        <v>17</v>
      </c>
      <c r="J460" s="67" t="s">
        <v>397</v>
      </c>
      <c r="K460" s="67" t="s">
        <v>437</v>
      </c>
    </row>
    <row r="461" spans="1:11" x14ac:dyDescent="0.2">
      <c r="A461" s="70" t="s">
        <v>494</v>
      </c>
      <c r="B461" s="70" t="s">
        <v>13</v>
      </c>
      <c r="C461" s="70" t="s">
        <v>14</v>
      </c>
      <c r="D461" s="70">
        <v>5.47</v>
      </c>
      <c r="E461" s="70">
        <v>57</v>
      </c>
      <c r="F461" s="69" t="s">
        <v>36</v>
      </c>
      <c r="G461" s="69" t="s">
        <v>35</v>
      </c>
      <c r="H461" s="70">
        <v>2022</v>
      </c>
      <c r="I461" s="67" t="s">
        <v>17</v>
      </c>
      <c r="J461" s="67" t="s">
        <v>397</v>
      </c>
      <c r="K461" s="67" t="s">
        <v>437</v>
      </c>
    </row>
    <row r="462" spans="1:11" x14ac:dyDescent="0.2">
      <c r="A462" s="70" t="s">
        <v>495</v>
      </c>
      <c r="B462" s="70" t="s">
        <v>13</v>
      </c>
      <c r="C462" s="70" t="s">
        <v>14</v>
      </c>
      <c r="D462" s="70">
        <v>5.9</v>
      </c>
      <c r="E462" s="70">
        <v>44</v>
      </c>
      <c r="F462" s="69" t="s">
        <v>36</v>
      </c>
      <c r="G462" s="69" t="s">
        <v>35</v>
      </c>
      <c r="H462" s="70">
        <v>2022</v>
      </c>
      <c r="I462" s="67" t="s">
        <v>17</v>
      </c>
      <c r="J462" s="67" t="s">
        <v>397</v>
      </c>
      <c r="K462" s="67" t="s">
        <v>437</v>
      </c>
    </row>
    <row r="463" spans="1:11" x14ac:dyDescent="0.2">
      <c r="A463" s="70" t="s">
        <v>496</v>
      </c>
      <c r="B463" s="70" t="s">
        <v>13</v>
      </c>
      <c r="C463" s="70" t="s">
        <v>14</v>
      </c>
      <c r="D463" s="70">
        <v>5.99</v>
      </c>
      <c r="E463" s="70">
        <v>59</v>
      </c>
      <c r="F463" s="69" t="s">
        <v>36</v>
      </c>
      <c r="G463" s="69" t="s">
        <v>35</v>
      </c>
      <c r="H463" s="70">
        <v>2022</v>
      </c>
      <c r="I463" s="67" t="s">
        <v>17</v>
      </c>
      <c r="J463" s="67" t="s">
        <v>397</v>
      </c>
      <c r="K463" s="67" t="s">
        <v>437</v>
      </c>
    </row>
    <row r="464" spans="1:11" x14ac:dyDescent="0.2">
      <c r="A464" s="70" t="s">
        <v>497</v>
      </c>
      <c r="B464" s="70" t="s">
        <v>13</v>
      </c>
      <c r="C464" s="70" t="s">
        <v>14</v>
      </c>
      <c r="D464" s="70">
        <v>6.17</v>
      </c>
      <c r="E464" s="70">
        <v>55</v>
      </c>
      <c r="F464" s="69" t="s">
        <v>36</v>
      </c>
      <c r="G464" s="69" t="s">
        <v>35</v>
      </c>
      <c r="H464" s="70">
        <v>2022</v>
      </c>
      <c r="I464" s="67" t="s">
        <v>17</v>
      </c>
      <c r="J464" s="67" t="s">
        <v>397</v>
      </c>
      <c r="K464" s="67" t="s">
        <v>437</v>
      </c>
    </row>
    <row r="465" spans="1:11" x14ac:dyDescent="0.2">
      <c r="A465" s="70" t="s">
        <v>498</v>
      </c>
      <c r="B465" s="70" t="s">
        <v>13</v>
      </c>
      <c r="C465" s="70" t="s">
        <v>14</v>
      </c>
      <c r="D465" s="70">
        <v>6.34</v>
      </c>
      <c r="E465" s="70">
        <v>57</v>
      </c>
      <c r="F465" s="69" t="s">
        <v>36</v>
      </c>
      <c r="G465" s="69" t="s">
        <v>35</v>
      </c>
      <c r="H465" s="70">
        <v>2022</v>
      </c>
      <c r="I465" s="67" t="s">
        <v>17</v>
      </c>
      <c r="J465" s="67" t="s">
        <v>397</v>
      </c>
      <c r="K465" s="67" t="s">
        <v>437</v>
      </c>
    </row>
    <row r="466" spans="1:11" x14ac:dyDescent="0.2">
      <c r="A466" s="70" t="s">
        <v>499</v>
      </c>
      <c r="B466" s="70" t="s">
        <v>13</v>
      </c>
      <c r="C466" s="70" t="s">
        <v>14</v>
      </c>
      <c r="D466" s="70">
        <v>6.36</v>
      </c>
      <c r="E466" s="70">
        <v>52</v>
      </c>
      <c r="F466" s="69" t="s">
        <v>36</v>
      </c>
      <c r="G466" s="69" t="s">
        <v>35</v>
      </c>
      <c r="H466" s="70">
        <v>2022</v>
      </c>
      <c r="I466" s="67" t="s">
        <v>17</v>
      </c>
      <c r="J466" s="67" t="s">
        <v>397</v>
      </c>
      <c r="K466" s="67" t="s">
        <v>437</v>
      </c>
    </row>
    <row r="467" spans="1:11" x14ac:dyDescent="0.2">
      <c r="A467" s="70" t="s">
        <v>454</v>
      </c>
      <c r="B467" s="70" t="s">
        <v>13</v>
      </c>
      <c r="C467" s="70" t="s">
        <v>14</v>
      </c>
      <c r="D467" s="70">
        <v>6.46</v>
      </c>
      <c r="E467" s="70">
        <v>70</v>
      </c>
      <c r="F467" s="69" t="s">
        <v>36</v>
      </c>
      <c r="G467" s="69" t="s">
        <v>35</v>
      </c>
      <c r="H467" s="70">
        <v>2022</v>
      </c>
      <c r="I467" s="67" t="s">
        <v>17</v>
      </c>
      <c r="J467" s="67" t="s">
        <v>397</v>
      </c>
      <c r="K467" s="67" t="s">
        <v>437</v>
      </c>
    </row>
    <row r="468" spans="1:11" x14ac:dyDescent="0.2">
      <c r="A468" s="70" t="s">
        <v>500</v>
      </c>
      <c r="B468" s="70" t="s">
        <v>13</v>
      </c>
      <c r="C468" s="70" t="s">
        <v>14</v>
      </c>
      <c r="D468" s="70">
        <v>6.62</v>
      </c>
      <c r="E468" s="70">
        <v>61</v>
      </c>
      <c r="F468" s="69" t="s">
        <v>36</v>
      </c>
      <c r="G468" s="69" t="s">
        <v>35</v>
      </c>
      <c r="H468" s="70">
        <v>2022</v>
      </c>
      <c r="I468" s="67" t="s">
        <v>17</v>
      </c>
      <c r="J468" s="67" t="s">
        <v>397</v>
      </c>
      <c r="K468" s="67" t="s">
        <v>437</v>
      </c>
    </row>
    <row r="469" spans="1:11" x14ac:dyDescent="0.2">
      <c r="A469" s="70" t="s">
        <v>501</v>
      </c>
      <c r="B469" s="70" t="s">
        <v>13</v>
      </c>
      <c r="C469" s="70" t="s">
        <v>14</v>
      </c>
      <c r="D469" s="70">
        <v>6.72</v>
      </c>
      <c r="E469" s="70">
        <v>65</v>
      </c>
      <c r="F469" s="69" t="s">
        <v>36</v>
      </c>
      <c r="G469" s="69" t="s">
        <v>35</v>
      </c>
      <c r="H469" s="70">
        <v>2022</v>
      </c>
      <c r="I469" s="67" t="s">
        <v>17</v>
      </c>
      <c r="J469" s="67" t="s">
        <v>397</v>
      </c>
      <c r="K469" s="67" t="s">
        <v>437</v>
      </c>
    </row>
    <row r="470" spans="1:11" x14ac:dyDescent="0.2">
      <c r="A470" s="70" t="s">
        <v>451</v>
      </c>
      <c r="B470" s="70" t="s">
        <v>13</v>
      </c>
      <c r="C470" s="70" t="s">
        <v>14</v>
      </c>
      <c r="D470" s="70">
        <v>6.8</v>
      </c>
      <c r="E470" s="70">
        <v>61</v>
      </c>
      <c r="F470" s="69" t="s">
        <v>36</v>
      </c>
      <c r="G470" s="69" t="s">
        <v>35</v>
      </c>
      <c r="H470" s="70">
        <v>2022</v>
      </c>
      <c r="I470" s="67" t="s">
        <v>17</v>
      </c>
      <c r="J470" s="67" t="s">
        <v>397</v>
      </c>
      <c r="K470" s="67" t="s">
        <v>437</v>
      </c>
    </row>
    <row r="471" spans="1:11" x14ac:dyDescent="0.2">
      <c r="A471" s="70" t="s">
        <v>502</v>
      </c>
      <c r="B471" s="70" t="s">
        <v>13</v>
      </c>
      <c r="C471" s="70" t="s">
        <v>14</v>
      </c>
      <c r="D471" s="70">
        <v>7.06</v>
      </c>
      <c r="E471" s="70">
        <v>58</v>
      </c>
      <c r="F471" s="69" t="s">
        <v>36</v>
      </c>
      <c r="G471" s="69" t="s">
        <v>35</v>
      </c>
      <c r="H471" s="70">
        <v>2022</v>
      </c>
      <c r="I471" s="67" t="s">
        <v>17</v>
      </c>
      <c r="J471" s="67" t="s">
        <v>397</v>
      </c>
      <c r="K471" s="67" t="s">
        <v>437</v>
      </c>
    </row>
    <row r="472" spans="1:11" x14ac:dyDescent="0.2">
      <c r="A472" s="70" t="s">
        <v>503</v>
      </c>
      <c r="B472" s="70" t="s">
        <v>13</v>
      </c>
      <c r="C472" s="70" t="s">
        <v>14</v>
      </c>
      <c r="D472" s="70">
        <v>7.09</v>
      </c>
      <c r="E472" s="70">
        <v>56</v>
      </c>
      <c r="F472" s="69" t="s">
        <v>36</v>
      </c>
      <c r="G472" s="69" t="s">
        <v>35</v>
      </c>
      <c r="H472" s="70">
        <v>2022</v>
      </c>
      <c r="I472" s="67" t="s">
        <v>17</v>
      </c>
      <c r="J472" s="67" t="s">
        <v>397</v>
      </c>
      <c r="K472" s="67" t="s">
        <v>437</v>
      </c>
    </row>
    <row r="473" spans="1:11" x14ac:dyDescent="0.2">
      <c r="A473" s="70" t="s">
        <v>504</v>
      </c>
      <c r="B473" s="70" t="s">
        <v>13</v>
      </c>
      <c r="C473" s="70" t="s">
        <v>14</v>
      </c>
      <c r="D473" s="70">
        <v>7.2</v>
      </c>
      <c r="E473" s="70">
        <v>63</v>
      </c>
      <c r="F473" s="69" t="s">
        <v>36</v>
      </c>
      <c r="G473" s="69" t="s">
        <v>35</v>
      </c>
      <c r="H473" s="70">
        <v>2022</v>
      </c>
      <c r="I473" s="67" t="s">
        <v>17</v>
      </c>
      <c r="J473" s="67" t="s">
        <v>397</v>
      </c>
      <c r="K473" s="67" t="s">
        <v>437</v>
      </c>
    </row>
    <row r="474" spans="1:11" x14ac:dyDescent="0.2">
      <c r="A474" s="70" t="s">
        <v>505</v>
      </c>
      <c r="B474" s="70" t="s">
        <v>13</v>
      </c>
      <c r="C474" s="70" t="s">
        <v>14</v>
      </c>
      <c r="D474" s="70">
        <v>7.25</v>
      </c>
      <c r="E474" s="70">
        <v>68</v>
      </c>
      <c r="F474" s="69" t="s">
        <v>36</v>
      </c>
      <c r="G474" s="69" t="s">
        <v>35</v>
      </c>
      <c r="H474" s="70">
        <v>2022</v>
      </c>
      <c r="I474" s="67" t="s">
        <v>17</v>
      </c>
      <c r="J474" s="67" t="s">
        <v>397</v>
      </c>
      <c r="K474" s="67" t="s">
        <v>437</v>
      </c>
    </row>
    <row r="475" spans="1:11" x14ac:dyDescent="0.2">
      <c r="A475" s="70" t="s">
        <v>506</v>
      </c>
      <c r="B475" s="70" t="s">
        <v>13</v>
      </c>
      <c r="C475" s="70" t="s">
        <v>14</v>
      </c>
      <c r="D475" s="70">
        <v>7.28</v>
      </c>
      <c r="E475" s="70">
        <v>65</v>
      </c>
      <c r="F475" s="69" t="s">
        <v>36</v>
      </c>
      <c r="G475" s="69" t="s">
        <v>35</v>
      </c>
      <c r="H475" s="70">
        <v>2022</v>
      </c>
      <c r="I475" s="67" t="s">
        <v>17</v>
      </c>
      <c r="J475" s="67" t="s">
        <v>397</v>
      </c>
      <c r="K475" s="67" t="s">
        <v>437</v>
      </c>
    </row>
    <row r="476" spans="1:11" x14ac:dyDescent="0.2">
      <c r="A476" s="70" t="s">
        <v>507</v>
      </c>
      <c r="B476" s="70" t="s">
        <v>13</v>
      </c>
      <c r="C476" s="70" t="s">
        <v>14</v>
      </c>
      <c r="D476" s="70">
        <v>7.33</v>
      </c>
      <c r="E476" s="70">
        <v>66</v>
      </c>
      <c r="F476" s="69" t="s">
        <v>36</v>
      </c>
      <c r="G476" s="69" t="s">
        <v>35</v>
      </c>
      <c r="H476" s="70">
        <v>2022</v>
      </c>
      <c r="I476" s="67" t="s">
        <v>17</v>
      </c>
      <c r="J476" s="67" t="s">
        <v>397</v>
      </c>
      <c r="K476" s="67" t="s">
        <v>437</v>
      </c>
    </row>
    <row r="477" spans="1:11" x14ac:dyDescent="0.2">
      <c r="A477" s="70" t="s">
        <v>453</v>
      </c>
      <c r="B477" s="70" t="s">
        <v>13</v>
      </c>
      <c r="C477" s="70" t="s">
        <v>14</v>
      </c>
      <c r="D477" s="70">
        <v>7.39</v>
      </c>
      <c r="E477" s="70">
        <v>59</v>
      </c>
      <c r="F477" s="69" t="s">
        <v>36</v>
      </c>
      <c r="G477" s="69" t="s">
        <v>35</v>
      </c>
      <c r="H477" s="70">
        <v>2022</v>
      </c>
      <c r="I477" s="67" t="s">
        <v>17</v>
      </c>
      <c r="J477" s="67" t="s">
        <v>397</v>
      </c>
      <c r="K477" s="67" t="s">
        <v>437</v>
      </c>
    </row>
    <row r="478" spans="1:11" x14ac:dyDescent="0.2">
      <c r="A478" s="70" t="s">
        <v>508</v>
      </c>
      <c r="B478" s="70" t="s">
        <v>13</v>
      </c>
      <c r="C478" s="70" t="s">
        <v>14</v>
      </c>
      <c r="D478" s="70">
        <v>7.51</v>
      </c>
      <c r="E478" s="70">
        <v>63</v>
      </c>
      <c r="F478" s="69" t="s">
        <v>36</v>
      </c>
      <c r="G478" s="69" t="s">
        <v>35</v>
      </c>
      <c r="H478" s="70">
        <v>2022</v>
      </c>
      <c r="I478" s="67" t="s">
        <v>17</v>
      </c>
      <c r="J478" s="67" t="s">
        <v>397</v>
      </c>
      <c r="K478" s="67" t="s">
        <v>437</v>
      </c>
    </row>
    <row r="479" spans="1:11" x14ac:dyDescent="0.2">
      <c r="A479" s="70" t="s">
        <v>509</v>
      </c>
      <c r="B479" s="70" t="s">
        <v>13</v>
      </c>
      <c r="C479" s="70" t="s">
        <v>14</v>
      </c>
      <c r="D479" s="70">
        <v>7.59</v>
      </c>
      <c r="E479" s="70">
        <v>66</v>
      </c>
      <c r="F479" s="69" t="s">
        <v>36</v>
      </c>
      <c r="G479" s="69" t="s">
        <v>35</v>
      </c>
      <c r="H479" s="70">
        <v>2022</v>
      </c>
      <c r="I479" s="67" t="s">
        <v>17</v>
      </c>
      <c r="J479" s="67" t="s">
        <v>397</v>
      </c>
      <c r="K479" s="67" t="s">
        <v>437</v>
      </c>
    </row>
    <row r="480" spans="1:11" x14ac:dyDescent="0.2">
      <c r="A480" s="70" t="s">
        <v>510</v>
      </c>
      <c r="B480" s="70" t="s">
        <v>13</v>
      </c>
      <c r="C480" s="70" t="s">
        <v>14</v>
      </c>
      <c r="D480" s="70">
        <v>7.62</v>
      </c>
      <c r="E480" s="70">
        <v>68</v>
      </c>
      <c r="F480" s="69" t="s">
        <v>36</v>
      </c>
      <c r="G480" s="69" t="s">
        <v>35</v>
      </c>
      <c r="H480" s="70">
        <v>2022</v>
      </c>
      <c r="I480" s="67" t="s">
        <v>17</v>
      </c>
      <c r="J480" s="67" t="s">
        <v>397</v>
      </c>
      <c r="K480" s="67" t="s">
        <v>437</v>
      </c>
    </row>
    <row r="481" spans="1:11" x14ac:dyDescent="0.2">
      <c r="A481" s="70" t="s">
        <v>511</v>
      </c>
      <c r="B481" s="70" t="s">
        <v>13</v>
      </c>
      <c r="C481" s="70" t="s">
        <v>14</v>
      </c>
      <c r="D481" s="70">
        <v>7.77</v>
      </c>
      <c r="E481" s="70">
        <v>69</v>
      </c>
      <c r="F481" s="69" t="s">
        <v>36</v>
      </c>
      <c r="G481" s="69" t="s">
        <v>35</v>
      </c>
      <c r="H481" s="70">
        <v>2022</v>
      </c>
      <c r="I481" s="67" t="s">
        <v>17</v>
      </c>
      <c r="J481" s="67" t="s">
        <v>397</v>
      </c>
      <c r="K481" s="67" t="s">
        <v>437</v>
      </c>
    </row>
    <row r="482" spans="1:11" x14ac:dyDescent="0.2">
      <c r="A482" s="70" t="s">
        <v>512</v>
      </c>
      <c r="B482" s="70" t="s">
        <v>13</v>
      </c>
      <c r="C482" s="70" t="s">
        <v>14</v>
      </c>
      <c r="D482" s="70">
        <v>7.77</v>
      </c>
      <c r="E482" s="70">
        <v>52</v>
      </c>
      <c r="F482" s="69" t="s">
        <v>36</v>
      </c>
      <c r="G482" s="69" t="s">
        <v>35</v>
      </c>
      <c r="H482" s="70">
        <v>2022</v>
      </c>
      <c r="I482" s="67" t="s">
        <v>17</v>
      </c>
      <c r="J482" s="67" t="s">
        <v>397</v>
      </c>
      <c r="K482" s="67" t="s">
        <v>437</v>
      </c>
    </row>
    <row r="483" spans="1:11" x14ac:dyDescent="0.2">
      <c r="A483" s="70" t="s">
        <v>513</v>
      </c>
      <c r="B483" s="70" t="s">
        <v>13</v>
      </c>
      <c r="C483" s="70" t="s">
        <v>14</v>
      </c>
      <c r="D483" s="70">
        <v>7.8</v>
      </c>
      <c r="E483" s="70">
        <v>70</v>
      </c>
      <c r="F483" s="69" t="s">
        <v>36</v>
      </c>
      <c r="G483" s="69" t="s">
        <v>35</v>
      </c>
      <c r="H483" s="70">
        <v>2022</v>
      </c>
      <c r="I483" s="67" t="s">
        <v>17</v>
      </c>
      <c r="J483" s="67" t="s">
        <v>397</v>
      </c>
      <c r="K483" s="67" t="s">
        <v>437</v>
      </c>
    </row>
    <row r="484" spans="1:11" x14ac:dyDescent="0.2">
      <c r="A484" s="70" t="s">
        <v>514</v>
      </c>
      <c r="B484" s="70" t="s">
        <v>13</v>
      </c>
      <c r="C484" s="70" t="s">
        <v>14</v>
      </c>
      <c r="D484" s="70">
        <v>7.84</v>
      </c>
      <c r="E484" s="70">
        <v>70</v>
      </c>
      <c r="F484" s="69" t="s">
        <v>36</v>
      </c>
      <c r="G484" s="69" t="s">
        <v>35</v>
      </c>
      <c r="H484" s="70">
        <v>2022</v>
      </c>
      <c r="I484" s="67" t="s">
        <v>17</v>
      </c>
      <c r="J484" s="67" t="s">
        <v>397</v>
      </c>
      <c r="K484" s="67" t="s">
        <v>437</v>
      </c>
    </row>
    <row r="485" spans="1:11" x14ac:dyDescent="0.2">
      <c r="A485" s="70" t="s">
        <v>515</v>
      </c>
      <c r="B485" s="70" t="s">
        <v>13</v>
      </c>
      <c r="C485" s="70" t="s">
        <v>14</v>
      </c>
      <c r="D485" s="70">
        <v>7.84</v>
      </c>
      <c r="E485" s="70">
        <v>70</v>
      </c>
      <c r="F485" s="69" t="s">
        <v>36</v>
      </c>
      <c r="G485" s="69" t="s">
        <v>35</v>
      </c>
      <c r="H485" s="70">
        <v>2022</v>
      </c>
      <c r="I485" s="67" t="s">
        <v>17</v>
      </c>
      <c r="J485" s="67" t="s">
        <v>397</v>
      </c>
      <c r="K485" s="67" t="s">
        <v>437</v>
      </c>
    </row>
    <row r="486" spans="1:11" x14ac:dyDescent="0.2">
      <c r="A486" s="70" t="s">
        <v>516</v>
      </c>
      <c r="B486" s="70" t="s">
        <v>13</v>
      </c>
      <c r="C486" s="70" t="s">
        <v>14</v>
      </c>
      <c r="D486" s="70">
        <v>7.88</v>
      </c>
      <c r="E486" s="70">
        <v>66</v>
      </c>
      <c r="F486" s="69" t="s">
        <v>36</v>
      </c>
      <c r="G486" s="69" t="s">
        <v>35</v>
      </c>
      <c r="H486" s="70">
        <v>2022</v>
      </c>
      <c r="I486" s="67" t="s">
        <v>17</v>
      </c>
      <c r="J486" s="67" t="s">
        <v>397</v>
      </c>
      <c r="K486" s="67" t="s">
        <v>437</v>
      </c>
    </row>
    <row r="487" spans="1:11" x14ac:dyDescent="0.2">
      <c r="A487" s="70" t="s">
        <v>517</v>
      </c>
      <c r="B487" s="70" t="s">
        <v>13</v>
      </c>
      <c r="C487" s="70" t="s">
        <v>14</v>
      </c>
      <c r="D487" s="70">
        <v>8.01</v>
      </c>
      <c r="E487" s="70">
        <v>71</v>
      </c>
      <c r="F487" s="69" t="s">
        <v>36</v>
      </c>
      <c r="G487" s="69" t="s">
        <v>35</v>
      </c>
      <c r="H487" s="70">
        <v>2022</v>
      </c>
      <c r="I487" s="67" t="s">
        <v>17</v>
      </c>
      <c r="J487" s="67" t="s">
        <v>397</v>
      </c>
      <c r="K487" s="67" t="s">
        <v>437</v>
      </c>
    </row>
    <row r="488" spans="1:11" x14ac:dyDescent="0.2">
      <c r="A488" s="70" t="s">
        <v>518</v>
      </c>
      <c r="B488" s="70" t="s">
        <v>13</v>
      </c>
      <c r="C488" s="70" t="s">
        <v>14</v>
      </c>
      <c r="D488" s="70">
        <v>8.35</v>
      </c>
      <c r="E488" s="70">
        <v>65</v>
      </c>
      <c r="F488" s="69" t="s">
        <v>36</v>
      </c>
      <c r="G488" s="69" t="s">
        <v>35</v>
      </c>
      <c r="H488" s="70">
        <v>2022</v>
      </c>
      <c r="I488" s="67" t="s">
        <v>17</v>
      </c>
      <c r="J488" s="67" t="s">
        <v>397</v>
      </c>
      <c r="K488" s="67" t="s">
        <v>437</v>
      </c>
    </row>
    <row r="489" spans="1:11" x14ac:dyDescent="0.2">
      <c r="A489" s="70" t="s">
        <v>519</v>
      </c>
      <c r="B489" s="70" t="s">
        <v>13</v>
      </c>
      <c r="C489" s="70" t="s">
        <v>14</v>
      </c>
      <c r="D489" s="70">
        <v>8.5</v>
      </c>
      <c r="E489" s="70">
        <v>72</v>
      </c>
      <c r="F489" s="69" t="s">
        <v>36</v>
      </c>
      <c r="G489" s="69" t="s">
        <v>35</v>
      </c>
      <c r="H489" s="70">
        <v>2022</v>
      </c>
      <c r="I489" s="67" t="s">
        <v>17</v>
      </c>
      <c r="J489" s="67" t="s">
        <v>397</v>
      </c>
      <c r="K489" s="67" t="s">
        <v>437</v>
      </c>
    </row>
    <row r="490" spans="1:11" x14ac:dyDescent="0.2">
      <c r="A490" s="70" t="s">
        <v>520</v>
      </c>
      <c r="B490" s="70" t="s">
        <v>13</v>
      </c>
      <c r="C490" s="70" t="s">
        <v>14</v>
      </c>
      <c r="D490" s="70">
        <f>E490*0.112</f>
        <v>8.5120000000000005</v>
      </c>
      <c r="E490" s="70">
        <v>76</v>
      </c>
      <c r="F490" s="69" t="s">
        <v>36</v>
      </c>
      <c r="G490" s="69" t="s">
        <v>35</v>
      </c>
      <c r="H490" s="70">
        <v>2022</v>
      </c>
      <c r="I490" s="67" t="s">
        <v>17</v>
      </c>
      <c r="J490" s="67" t="s">
        <v>397</v>
      </c>
      <c r="K490" s="67" t="s">
        <v>437</v>
      </c>
    </row>
    <row r="491" spans="1:11" x14ac:dyDescent="0.2">
      <c r="A491" s="70" t="s">
        <v>521</v>
      </c>
      <c r="B491" s="70" t="s">
        <v>13</v>
      </c>
      <c r="C491" s="70" t="s">
        <v>14</v>
      </c>
      <c r="D491" s="70">
        <v>8.56</v>
      </c>
      <c r="E491" s="70">
        <v>65</v>
      </c>
      <c r="F491" s="69" t="s">
        <v>36</v>
      </c>
      <c r="G491" s="69" t="s">
        <v>35</v>
      </c>
      <c r="H491" s="70">
        <v>2022</v>
      </c>
      <c r="I491" s="67" t="s">
        <v>17</v>
      </c>
      <c r="J491" s="67" t="s">
        <v>397</v>
      </c>
      <c r="K491" s="67" t="s">
        <v>437</v>
      </c>
    </row>
    <row r="492" spans="1:11" x14ac:dyDescent="0.2">
      <c r="A492" s="70" t="s">
        <v>513</v>
      </c>
      <c r="B492" s="70" t="s">
        <v>13</v>
      </c>
      <c r="C492" s="70" t="s">
        <v>14</v>
      </c>
      <c r="D492" s="70">
        <v>8.6300000000000008</v>
      </c>
      <c r="E492" s="70">
        <v>78</v>
      </c>
      <c r="F492" s="69" t="s">
        <v>36</v>
      </c>
      <c r="G492" s="69" t="s">
        <v>35</v>
      </c>
      <c r="H492" s="70">
        <v>2022</v>
      </c>
      <c r="I492" s="67" t="s">
        <v>17</v>
      </c>
      <c r="J492" s="67" t="s">
        <v>397</v>
      </c>
      <c r="K492" s="67" t="s">
        <v>437</v>
      </c>
    </row>
    <row r="493" spans="1:11" x14ac:dyDescent="0.2">
      <c r="A493" s="70" t="s">
        <v>522</v>
      </c>
      <c r="B493" s="70" t="s">
        <v>13</v>
      </c>
      <c r="C493" s="70" t="s">
        <v>14</v>
      </c>
      <c r="D493" s="70">
        <v>8.6300000000000008</v>
      </c>
      <c r="E493" s="70">
        <v>77</v>
      </c>
      <c r="F493" s="69" t="s">
        <v>36</v>
      </c>
      <c r="G493" s="69" t="s">
        <v>35</v>
      </c>
      <c r="H493" s="70">
        <v>2022</v>
      </c>
      <c r="I493" s="67" t="s">
        <v>17</v>
      </c>
      <c r="J493" s="67" t="s">
        <v>397</v>
      </c>
      <c r="K493" s="67" t="s">
        <v>437</v>
      </c>
    </row>
    <row r="494" spans="1:11" x14ac:dyDescent="0.2">
      <c r="A494" s="70" t="s">
        <v>523</v>
      </c>
      <c r="B494" s="70" t="s">
        <v>13</v>
      </c>
      <c r="C494" s="70" t="s">
        <v>14</v>
      </c>
      <c r="D494" s="70">
        <v>8.65</v>
      </c>
      <c r="E494" s="70">
        <v>78</v>
      </c>
      <c r="F494" s="69" t="s">
        <v>36</v>
      </c>
      <c r="G494" s="69" t="s">
        <v>35</v>
      </c>
      <c r="H494" s="70">
        <v>2022</v>
      </c>
      <c r="I494" s="67" t="s">
        <v>17</v>
      </c>
      <c r="J494" s="67" t="s">
        <v>397</v>
      </c>
      <c r="K494" s="67" t="s">
        <v>437</v>
      </c>
    </row>
    <row r="495" spans="1:11" x14ac:dyDescent="0.2">
      <c r="A495" s="70" t="s">
        <v>524</v>
      </c>
      <c r="B495" s="70" t="s">
        <v>13</v>
      </c>
      <c r="C495" s="70" t="s">
        <v>14</v>
      </c>
      <c r="D495" s="70">
        <v>8.67</v>
      </c>
      <c r="E495" s="70">
        <v>59</v>
      </c>
      <c r="F495" s="69" t="s">
        <v>36</v>
      </c>
      <c r="G495" s="69" t="s">
        <v>35</v>
      </c>
      <c r="H495" s="70">
        <v>2022</v>
      </c>
      <c r="I495" s="67" t="s">
        <v>17</v>
      </c>
      <c r="J495" s="67" t="s">
        <v>397</v>
      </c>
      <c r="K495" s="67" t="s">
        <v>437</v>
      </c>
    </row>
    <row r="496" spans="1:11" x14ac:dyDescent="0.2">
      <c r="A496" s="70" t="s">
        <v>525</v>
      </c>
      <c r="B496" s="70" t="s">
        <v>13</v>
      </c>
      <c r="C496" s="70" t="s">
        <v>14</v>
      </c>
      <c r="D496" s="70">
        <v>8.7200000000000006</v>
      </c>
      <c r="E496" s="70">
        <v>78</v>
      </c>
      <c r="F496" s="69" t="s">
        <v>36</v>
      </c>
      <c r="G496" s="69" t="s">
        <v>35</v>
      </c>
      <c r="H496" s="70">
        <v>2022</v>
      </c>
      <c r="I496" s="67" t="s">
        <v>17</v>
      </c>
      <c r="J496" s="67" t="s">
        <v>397</v>
      </c>
      <c r="K496" s="67" t="s">
        <v>437</v>
      </c>
    </row>
    <row r="497" spans="1:11" x14ac:dyDescent="0.2">
      <c r="A497" s="70" t="s">
        <v>526</v>
      </c>
      <c r="B497" s="70" t="s">
        <v>13</v>
      </c>
      <c r="C497" s="70" t="s">
        <v>14</v>
      </c>
      <c r="D497" s="70">
        <v>8.7899999999999991</v>
      </c>
      <c r="E497" s="70">
        <v>79</v>
      </c>
      <c r="F497" s="69" t="s">
        <v>36</v>
      </c>
      <c r="G497" s="69" t="s">
        <v>35</v>
      </c>
      <c r="H497" s="70">
        <v>2022</v>
      </c>
      <c r="I497" s="67" t="s">
        <v>17</v>
      </c>
      <c r="J497" s="67" t="s">
        <v>397</v>
      </c>
      <c r="K497" s="67" t="s">
        <v>437</v>
      </c>
    </row>
    <row r="498" spans="1:11" x14ac:dyDescent="0.2">
      <c r="A498" s="70" t="s">
        <v>527</v>
      </c>
      <c r="B498" s="70" t="s">
        <v>13</v>
      </c>
      <c r="C498" s="70" t="s">
        <v>14</v>
      </c>
      <c r="D498" s="70">
        <v>8.84</v>
      </c>
      <c r="E498" s="70">
        <v>79</v>
      </c>
      <c r="F498" s="69" t="s">
        <v>36</v>
      </c>
      <c r="G498" s="69" t="s">
        <v>35</v>
      </c>
      <c r="H498" s="70">
        <v>2022</v>
      </c>
      <c r="I498" s="67" t="s">
        <v>17</v>
      </c>
      <c r="J498" s="67" t="s">
        <v>397</v>
      </c>
      <c r="K498" s="67" t="s">
        <v>437</v>
      </c>
    </row>
    <row r="499" spans="1:11" x14ac:dyDescent="0.2">
      <c r="A499" s="70" t="s">
        <v>528</v>
      </c>
      <c r="B499" s="70" t="s">
        <v>13</v>
      </c>
      <c r="C499" s="70" t="s">
        <v>14</v>
      </c>
      <c r="D499" s="70">
        <v>8.9</v>
      </c>
      <c r="E499" s="70">
        <v>79</v>
      </c>
      <c r="F499" s="69" t="s">
        <v>36</v>
      </c>
      <c r="G499" s="69" t="s">
        <v>35</v>
      </c>
      <c r="H499" s="70">
        <v>2022</v>
      </c>
      <c r="I499" s="67" t="s">
        <v>17</v>
      </c>
      <c r="J499" s="67" t="s">
        <v>397</v>
      </c>
      <c r="K499" s="67" t="s">
        <v>437</v>
      </c>
    </row>
    <row r="500" spans="1:11" x14ac:dyDescent="0.2">
      <c r="A500" s="70" t="s">
        <v>529</v>
      </c>
      <c r="B500" s="70" t="s">
        <v>13</v>
      </c>
      <c r="C500" s="70" t="s">
        <v>14</v>
      </c>
      <c r="D500" s="70">
        <v>8.99</v>
      </c>
      <c r="E500" s="70">
        <v>80</v>
      </c>
      <c r="F500" s="69" t="s">
        <v>36</v>
      </c>
      <c r="G500" s="69" t="s">
        <v>35</v>
      </c>
      <c r="H500" s="70">
        <v>2022</v>
      </c>
      <c r="I500" s="67" t="s">
        <v>17</v>
      </c>
      <c r="J500" s="67" t="s">
        <v>397</v>
      </c>
      <c r="K500" s="67" t="s">
        <v>437</v>
      </c>
    </row>
    <row r="501" spans="1:11" x14ac:dyDescent="0.2">
      <c r="A501" s="70" t="s">
        <v>530</v>
      </c>
      <c r="B501" s="70" t="s">
        <v>13</v>
      </c>
      <c r="C501" s="70" t="s">
        <v>14</v>
      </c>
      <c r="D501" s="70">
        <v>9.06</v>
      </c>
      <c r="E501" s="70">
        <v>89</v>
      </c>
      <c r="F501" s="69" t="s">
        <v>36</v>
      </c>
      <c r="G501" s="69" t="s">
        <v>35</v>
      </c>
      <c r="H501" s="70">
        <v>2022</v>
      </c>
      <c r="I501" s="67" t="s">
        <v>17</v>
      </c>
      <c r="J501" s="67" t="s">
        <v>397</v>
      </c>
      <c r="K501" s="67" t="s">
        <v>437</v>
      </c>
    </row>
    <row r="502" spans="1:11" x14ac:dyDescent="0.2">
      <c r="A502" s="70" t="s">
        <v>531</v>
      </c>
      <c r="B502" s="70" t="s">
        <v>13</v>
      </c>
      <c r="C502" s="70" t="s">
        <v>14</v>
      </c>
      <c r="D502" s="70">
        <v>9.1</v>
      </c>
      <c r="E502" s="70">
        <v>71</v>
      </c>
      <c r="F502" s="69" t="s">
        <v>36</v>
      </c>
      <c r="G502" s="69" t="s">
        <v>35</v>
      </c>
      <c r="H502" s="70">
        <v>2022</v>
      </c>
      <c r="I502" s="67" t="s">
        <v>17</v>
      </c>
      <c r="J502" s="67" t="s">
        <v>397</v>
      </c>
      <c r="K502" s="67" t="s">
        <v>437</v>
      </c>
    </row>
    <row r="503" spans="1:11" x14ac:dyDescent="0.2">
      <c r="A503" s="70" t="s">
        <v>532</v>
      </c>
      <c r="B503" s="70" t="s">
        <v>13</v>
      </c>
      <c r="C503" s="70" t="s">
        <v>14</v>
      </c>
      <c r="D503" s="70">
        <v>9.36</v>
      </c>
      <c r="E503" s="70">
        <v>72</v>
      </c>
      <c r="F503" s="69" t="s">
        <v>36</v>
      </c>
      <c r="G503" s="69" t="s">
        <v>35</v>
      </c>
      <c r="H503" s="70">
        <v>2022</v>
      </c>
      <c r="I503" s="67" t="s">
        <v>17</v>
      </c>
      <c r="J503" s="67" t="s">
        <v>397</v>
      </c>
      <c r="K503" s="67" t="s">
        <v>437</v>
      </c>
    </row>
    <row r="504" spans="1:11" x14ac:dyDescent="0.2">
      <c r="A504" s="70" t="s">
        <v>533</v>
      </c>
      <c r="B504" s="70" t="s">
        <v>13</v>
      </c>
      <c r="C504" s="70" t="s">
        <v>14</v>
      </c>
      <c r="D504" s="70">
        <v>9.44</v>
      </c>
      <c r="E504" s="70">
        <v>84</v>
      </c>
      <c r="F504" s="69" t="s">
        <v>36</v>
      </c>
      <c r="G504" s="69" t="s">
        <v>35</v>
      </c>
      <c r="H504" s="70">
        <v>2022</v>
      </c>
      <c r="I504" s="67" t="s">
        <v>17</v>
      </c>
      <c r="J504" s="67" t="s">
        <v>397</v>
      </c>
      <c r="K504" s="67" t="s">
        <v>437</v>
      </c>
    </row>
    <row r="505" spans="1:11" x14ac:dyDescent="0.2">
      <c r="A505" s="70" t="s">
        <v>534</v>
      </c>
      <c r="B505" s="70" t="s">
        <v>13</v>
      </c>
      <c r="C505" s="70" t="s">
        <v>14</v>
      </c>
      <c r="D505" s="70">
        <v>9.86</v>
      </c>
      <c r="E505" s="70">
        <v>88</v>
      </c>
      <c r="F505" s="69" t="s">
        <v>36</v>
      </c>
      <c r="G505" s="69" t="s">
        <v>35</v>
      </c>
      <c r="H505" s="70">
        <v>2022</v>
      </c>
      <c r="I505" s="67" t="s">
        <v>17</v>
      </c>
      <c r="J505" s="67" t="s">
        <v>397</v>
      </c>
      <c r="K505" s="67" t="s">
        <v>437</v>
      </c>
    </row>
    <row r="506" spans="1:11" x14ac:dyDescent="0.2">
      <c r="A506" s="70" t="s">
        <v>535</v>
      </c>
      <c r="B506" s="70" t="s">
        <v>13</v>
      </c>
      <c r="C506" s="70" t="s">
        <v>14</v>
      </c>
      <c r="D506" s="70">
        <v>9.9</v>
      </c>
      <c r="E506" s="70">
        <v>71</v>
      </c>
      <c r="F506" s="69" t="s">
        <v>36</v>
      </c>
      <c r="G506" s="69" t="s">
        <v>35</v>
      </c>
      <c r="H506" s="70">
        <v>2022</v>
      </c>
      <c r="I506" s="67" t="s">
        <v>17</v>
      </c>
      <c r="J506" s="67" t="s">
        <v>397</v>
      </c>
      <c r="K506" s="67" t="s">
        <v>437</v>
      </c>
    </row>
    <row r="507" spans="1:11" x14ac:dyDescent="0.2">
      <c r="A507" s="70" t="s">
        <v>536</v>
      </c>
      <c r="B507" s="70" t="s">
        <v>13</v>
      </c>
      <c r="C507" s="70" t="s">
        <v>14</v>
      </c>
      <c r="D507" s="70">
        <v>9.99</v>
      </c>
      <c r="E507" s="70">
        <v>81</v>
      </c>
      <c r="F507" s="69" t="s">
        <v>36</v>
      </c>
      <c r="G507" s="69" t="s">
        <v>35</v>
      </c>
      <c r="H507" s="70">
        <v>2022</v>
      </c>
      <c r="I507" s="67" t="s">
        <v>17</v>
      </c>
      <c r="J507" s="67" t="s">
        <v>397</v>
      </c>
      <c r="K507" s="67" t="s">
        <v>437</v>
      </c>
    </row>
    <row r="508" spans="1:11" x14ac:dyDescent="0.2">
      <c r="A508" s="70" t="s">
        <v>537</v>
      </c>
      <c r="B508" s="70" t="s">
        <v>13</v>
      </c>
      <c r="C508" s="70" t="s">
        <v>14</v>
      </c>
      <c r="D508" s="70">
        <v>10.220000000000001</v>
      </c>
      <c r="E508" s="70">
        <v>72</v>
      </c>
      <c r="F508" s="69" t="s">
        <v>36</v>
      </c>
      <c r="G508" s="69" t="s">
        <v>35</v>
      </c>
      <c r="H508" s="70">
        <v>2022</v>
      </c>
      <c r="I508" s="67" t="s">
        <v>17</v>
      </c>
      <c r="J508" s="67" t="s">
        <v>397</v>
      </c>
      <c r="K508" s="67" t="s">
        <v>437</v>
      </c>
    </row>
    <row r="509" spans="1:11" x14ac:dyDescent="0.2">
      <c r="A509" s="70" t="s">
        <v>538</v>
      </c>
      <c r="B509" s="70" t="s">
        <v>13</v>
      </c>
      <c r="C509" s="70" t="s">
        <v>14</v>
      </c>
      <c r="D509" s="70">
        <v>10.52</v>
      </c>
      <c r="E509" s="70">
        <v>95</v>
      </c>
      <c r="F509" s="69" t="s">
        <v>36</v>
      </c>
      <c r="G509" s="69" t="s">
        <v>35</v>
      </c>
      <c r="H509" s="70">
        <v>2022</v>
      </c>
      <c r="I509" s="67" t="s">
        <v>17</v>
      </c>
      <c r="J509" s="67" t="s">
        <v>397</v>
      </c>
      <c r="K509" s="67" t="s">
        <v>437</v>
      </c>
    </row>
    <row r="510" spans="1:11" x14ac:dyDescent="0.2">
      <c r="A510" s="70" t="s">
        <v>539</v>
      </c>
      <c r="B510" s="70" t="s">
        <v>13</v>
      </c>
      <c r="C510" s="70" t="s">
        <v>14</v>
      </c>
      <c r="D510" s="70">
        <v>10.61</v>
      </c>
      <c r="E510" s="70">
        <v>95</v>
      </c>
      <c r="F510" s="69" t="s">
        <v>36</v>
      </c>
      <c r="G510" s="69" t="s">
        <v>35</v>
      </c>
      <c r="H510" s="70">
        <v>2022</v>
      </c>
      <c r="I510" s="67" t="s">
        <v>17</v>
      </c>
      <c r="J510" s="67" t="s">
        <v>397</v>
      </c>
      <c r="K510" s="67" t="s">
        <v>437</v>
      </c>
    </row>
    <row r="511" spans="1:11" x14ac:dyDescent="0.2">
      <c r="A511" s="70" t="s">
        <v>540</v>
      </c>
      <c r="B511" s="70" t="s">
        <v>13</v>
      </c>
      <c r="C511" s="70" t="s">
        <v>14</v>
      </c>
      <c r="D511" s="70">
        <v>11.42</v>
      </c>
      <c r="E511" s="70">
        <v>90</v>
      </c>
      <c r="F511" s="69" t="s">
        <v>36</v>
      </c>
      <c r="G511" s="69" t="s">
        <v>35</v>
      </c>
      <c r="H511" s="70">
        <v>2022</v>
      </c>
      <c r="I511" s="67" t="s">
        <v>17</v>
      </c>
      <c r="J511" s="67" t="s">
        <v>397</v>
      </c>
      <c r="K511" s="67" t="s">
        <v>437</v>
      </c>
    </row>
    <row r="512" spans="1:11" x14ac:dyDescent="0.2">
      <c r="A512" s="70" t="s">
        <v>541</v>
      </c>
      <c r="B512" s="70" t="s">
        <v>13</v>
      </c>
      <c r="C512" s="70" t="s">
        <v>14</v>
      </c>
      <c r="D512" s="70">
        <v>11.83</v>
      </c>
      <c r="E512" s="70">
        <v>101</v>
      </c>
      <c r="F512" s="69" t="s">
        <v>36</v>
      </c>
      <c r="G512" s="69" t="s">
        <v>35</v>
      </c>
      <c r="H512" s="70">
        <v>2022</v>
      </c>
      <c r="I512" s="67" t="s">
        <v>17</v>
      </c>
      <c r="J512" s="67" t="s">
        <v>397</v>
      </c>
      <c r="K512" s="67" t="s">
        <v>437</v>
      </c>
    </row>
    <row r="513" spans="1:11" x14ac:dyDescent="0.2">
      <c r="A513" s="70" t="s">
        <v>542</v>
      </c>
      <c r="B513" s="70" t="s">
        <v>13</v>
      </c>
      <c r="C513" s="70" t="s">
        <v>14</v>
      </c>
      <c r="D513" s="70">
        <v>12.32</v>
      </c>
      <c r="E513" s="70">
        <v>103</v>
      </c>
      <c r="F513" s="69" t="s">
        <v>36</v>
      </c>
      <c r="G513" s="69" t="s">
        <v>35</v>
      </c>
      <c r="H513" s="70">
        <v>2022</v>
      </c>
      <c r="I513" s="67" t="s">
        <v>17</v>
      </c>
      <c r="J513" s="67" t="s">
        <v>397</v>
      </c>
      <c r="K513" s="67" t="s">
        <v>437</v>
      </c>
    </row>
    <row r="514" spans="1:11" x14ac:dyDescent="0.2">
      <c r="A514" s="70" t="s">
        <v>543</v>
      </c>
      <c r="B514" s="70" t="s">
        <v>13</v>
      </c>
      <c r="C514" s="70" t="s">
        <v>14</v>
      </c>
      <c r="D514" s="70">
        <v>12.36</v>
      </c>
      <c r="E514" s="70">
        <v>100</v>
      </c>
      <c r="F514" s="69" t="s">
        <v>36</v>
      </c>
      <c r="G514" s="69" t="s">
        <v>35</v>
      </c>
      <c r="H514" s="70">
        <v>2022</v>
      </c>
      <c r="I514" s="67" t="s">
        <v>17</v>
      </c>
      <c r="J514" s="67" t="s">
        <v>397</v>
      </c>
      <c r="K514" s="67" t="s">
        <v>437</v>
      </c>
    </row>
    <row r="515" spans="1:11" x14ac:dyDescent="0.2">
      <c r="A515" s="70" t="s">
        <v>544</v>
      </c>
      <c r="B515" s="70" t="s">
        <v>13</v>
      </c>
      <c r="C515" s="70" t="s">
        <v>14</v>
      </c>
      <c r="D515" s="70">
        <v>12.86</v>
      </c>
      <c r="E515" s="70">
        <v>110</v>
      </c>
      <c r="F515" s="69" t="s">
        <v>36</v>
      </c>
      <c r="G515" s="69" t="s">
        <v>35</v>
      </c>
      <c r="H515" s="70">
        <v>2022</v>
      </c>
      <c r="I515" s="67" t="s">
        <v>17</v>
      </c>
      <c r="J515" s="67" t="s">
        <v>397</v>
      </c>
      <c r="K515" s="67" t="s">
        <v>437</v>
      </c>
    </row>
    <row r="516" spans="1:11" x14ac:dyDescent="0.2">
      <c r="A516" s="67">
        <v>7</v>
      </c>
      <c r="B516" s="67" t="s">
        <v>568</v>
      </c>
      <c r="C516" s="70" t="s">
        <v>21</v>
      </c>
      <c r="D516" s="67">
        <v>5.6929999999999996</v>
      </c>
      <c r="E516" s="67">
        <v>49.144444444444446</v>
      </c>
      <c r="F516" s="67" t="s">
        <v>36</v>
      </c>
      <c r="G516" s="67" t="s">
        <v>35</v>
      </c>
      <c r="H516" s="70">
        <v>2022</v>
      </c>
      <c r="I516" s="67" t="s">
        <v>436</v>
      </c>
      <c r="J516" s="67" t="s">
        <v>397</v>
      </c>
      <c r="K516" s="67" t="s">
        <v>26</v>
      </c>
    </row>
    <row r="517" spans="1:11" x14ac:dyDescent="0.2">
      <c r="A517" s="67">
        <v>7</v>
      </c>
      <c r="B517" s="67" t="s">
        <v>568</v>
      </c>
      <c r="C517" s="70" t="s">
        <v>21</v>
      </c>
      <c r="D517" s="67">
        <v>6.0739999999999998</v>
      </c>
      <c r="E517" s="67">
        <v>53.37777777777778</v>
      </c>
      <c r="F517" s="67" t="s">
        <v>36</v>
      </c>
      <c r="G517" s="67" t="s">
        <v>35</v>
      </c>
      <c r="H517" s="70">
        <v>2022</v>
      </c>
      <c r="I517" s="67" t="s">
        <v>436</v>
      </c>
      <c r="J517" s="67" t="s">
        <v>397</v>
      </c>
      <c r="K517" s="67" t="s">
        <v>26</v>
      </c>
    </row>
    <row r="518" spans="1:11" x14ac:dyDescent="0.2">
      <c r="A518" s="67">
        <v>6</v>
      </c>
      <c r="B518" s="67" t="s">
        <v>568</v>
      </c>
      <c r="C518" s="70" t="s">
        <v>21</v>
      </c>
      <c r="D518" s="67">
        <v>6.1429999999999998</v>
      </c>
      <c r="E518" s="67">
        <v>54.144444444444439</v>
      </c>
      <c r="F518" s="67" t="s">
        <v>36</v>
      </c>
      <c r="G518" s="67" t="s">
        <v>35</v>
      </c>
      <c r="H518" s="70">
        <v>2022</v>
      </c>
      <c r="I518" s="67" t="s">
        <v>436</v>
      </c>
      <c r="J518" s="67" t="s">
        <v>397</v>
      </c>
      <c r="K518" s="67" t="s">
        <v>26</v>
      </c>
    </row>
    <row r="519" spans="1:11" x14ac:dyDescent="0.2">
      <c r="A519" s="67">
        <v>4</v>
      </c>
      <c r="B519" s="67" t="s">
        <v>568</v>
      </c>
      <c r="C519" s="70" t="s">
        <v>21</v>
      </c>
      <c r="D519" s="67">
        <v>6.2789999999999999</v>
      </c>
      <c r="E519" s="67">
        <v>55.655555555555559</v>
      </c>
      <c r="F519" s="67" t="s">
        <v>36</v>
      </c>
      <c r="G519" s="67" t="s">
        <v>35</v>
      </c>
      <c r="H519" s="70">
        <v>2022</v>
      </c>
      <c r="I519" s="67" t="s">
        <v>436</v>
      </c>
      <c r="J519" s="67" t="s">
        <v>397</v>
      </c>
      <c r="K519" s="67" t="s">
        <v>26</v>
      </c>
    </row>
    <row r="520" spans="1:11" x14ac:dyDescent="0.2">
      <c r="A520" s="67">
        <v>10</v>
      </c>
      <c r="B520" s="67" t="s">
        <v>568</v>
      </c>
      <c r="C520" s="70" t="s">
        <v>21</v>
      </c>
      <c r="D520" s="67">
        <v>6.2949999999999999</v>
      </c>
      <c r="E520" s="67">
        <v>55.833333333333343</v>
      </c>
      <c r="F520" s="67" t="s">
        <v>36</v>
      </c>
      <c r="G520" s="67" t="s">
        <v>35</v>
      </c>
      <c r="H520" s="70">
        <v>2022</v>
      </c>
      <c r="I520" s="67" t="s">
        <v>436</v>
      </c>
      <c r="J520" s="67" t="s">
        <v>397</v>
      </c>
      <c r="K520" s="67" t="s">
        <v>26</v>
      </c>
    </row>
    <row r="521" spans="1:11" x14ac:dyDescent="0.2">
      <c r="A521" s="67">
        <v>8</v>
      </c>
      <c r="B521" s="67" t="s">
        <v>568</v>
      </c>
      <c r="C521" s="70" t="s">
        <v>21</v>
      </c>
      <c r="D521" s="67">
        <v>6.7</v>
      </c>
      <c r="E521" s="67">
        <v>60.333333333333336</v>
      </c>
      <c r="F521" s="67" t="s">
        <v>36</v>
      </c>
      <c r="G521" s="67" t="s">
        <v>35</v>
      </c>
      <c r="H521" s="70">
        <v>2022</v>
      </c>
      <c r="I521" s="67" t="s">
        <v>436</v>
      </c>
      <c r="J521" s="67" t="s">
        <v>397</v>
      </c>
      <c r="K521" s="67" t="s">
        <v>26</v>
      </c>
    </row>
    <row r="522" spans="1:11" x14ac:dyDescent="0.2">
      <c r="A522" s="67">
        <v>2</v>
      </c>
      <c r="B522" s="67" t="s">
        <v>568</v>
      </c>
      <c r="C522" s="70" t="s">
        <v>21</v>
      </c>
      <c r="D522" s="67">
        <v>6.9859999999999998</v>
      </c>
      <c r="E522" s="67">
        <v>63.511111111111106</v>
      </c>
      <c r="F522" s="67" t="s">
        <v>36</v>
      </c>
      <c r="G522" s="67" t="s">
        <v>35</v>
      </c>
      <c r="H522" s="70">
        <v>2022</v>
      </c>
      <c r="I522" s="67" t="s">
        <v>436</v>
      </c>
      <c r="J522" s="67" t="s">
        <v>397</v>
      </c>
      <c r="K522" s="67" t="s">
        <v>26</v>
      </c>
    </row>
    <row r="523" spans="1:11" x14ac:dyDescent="0.2">
      <c r="A523" s="67">
        <v>3</v>
      </c>
      <c r="B523" s="67" t="s">
        <v>568</v>
      </c>
      <c r="C523" s="70" t="s">
        <v>21</v>
      </c>
      <c r="D523" s="67">
        <v>7.1609999999999996</v>
      </c>
      <c r="E523" s="67">
        <v>65.455555555555563</v>
      </c>
      <c r="F523" s="67" t="s">
        <v>36</v>
      </c>
      <c r="G523" s="67" t="s">
        <v>35</v>
      </c>
      <c r="H523" s="70">
        <v>2022</v>
      </c>
      <c r="I523" s="67" t="s">
        <v>436</v>
      </c>
      <c r="J523" s="67" t="s">
        <v>397</v>
      </c>
      <c r="K523" s="67" t="s">
        <v>26</v>
      </c>
    </row>
    <row r="524" spans="1:11" x14ac:dyDescent="0.2">
      <c r="A524" s="67">
        <v>1</v>
      </c>
      <c r="B524" s="67" t="s">
        <v>568</v>
      </c>
      <c r="C524" s="70" t="s">
        <v>21</v>
      </c>
      <c r="D524" s="67">
        <v>7.3179999999999996</v>
      </c>
      <c r="E524" s="67">
        <v>67.2</v>
      </c>
      <c r="F524" s="67" t="s">
        <v>36</v>
      </c>
      <c r="G524" s="67" t="s">
        <v>35</v>
      </c>
      <c r="H524" s="70">
        <v>2022</v>
      </c>
      <c r="I524" s="67" t="s">
        <v>436</v>
      </c>
      <c r="J524" s="67" t="s">
        <v>397</v>
      </c>
      <c r="K524" s="67" t="s">
        <v>26</v>
      </c>
    </row>
    <row r="525" spans="1:11" x14ac:dyDescent="0.2">
      <c r="A525" s="67">
        <v>5</v>
      </c>
      <c r="B525" s="67" t="s">
        <v>568</v>
      </c>
      <c r="C525" s="70" t="s">
        <v>21</v>
      </c>
      <c r="D525" s="67">
        <v>7.4180000000000001</v>
      </c>
      <c r="E525" s="67">
        <v>68.311111111111117</v>
      </c>
      <c r="F525" s="67" t="s">
        <v>36</v>
      </c>
      <c r="G525" s="67" t="s">
        <v>35</v>
      </c>
      <c r="H525" s="70">
        <v>2022</v>
      </c>
      <c r="I525" s="67" t="s">
        <v>436</v>
      </c>
      <c r="J525" s="67" t="s">
        <v>397</v>
      </c>
      <c r="K525" s="67" t="s">
        <v>26</v>
      </c>
    </row>
    <row r="526" spans="1:11" x14ac:dyDescent="0.2">
      <c r="A526" s="67">
        <v>1</v>
      </c>
      <c r="B526" s="67" t="s">
        <v>568</v>
      </c>
      <c r="C526" s="70" t="s">
        <v>21</v>
      </c>
      <c r="D526" s="67">
        <v>7.468</v>
      </c>
      <c r="E526" s="67">
        <v>68.866666666666674</v>
      </c>
      <c r="F526" s="67" t="s">
        <v>36</v>
      </c>
      <c r="G526" s="67" t="s">
        <v>35</v>
      </c>
      <c r="H526" s="70">
        <v>2022</v>
      </c>
      <c r="I526" s="67" t="s">
        <v>436</v>
      </c>
      <c r="J526" s="67" t="s">
        <v>397</v>
      </c>
      <c r="K526" s="67" t="s">
        <v>26</v>
      </c>
    </row>
    <row r="527" spans="1:11" x14ac:dyDescent="0.2">
      <c r="A527" s="67">
        <v>2</v>
      </c>
      <c r="B527" s="67" t="s">
        <v>568</v>
      </c>
      <c r="C527" s="70" t="s">
        <v>21</v>
      </c>
      <c r="D527" s="67">
        <v>7.6210000000000004</v>
      </c>
      <c r="E527" s="67">
        <v>70.566666666666677</v>
      </c>
      <c r="F527" s="67" t="s">
        <v>36</v>
      </c>
      <c r="G527" s="67" t="s">
        <v>35</v>
      </c>
      <c r="H527" s="70">
        <v>2022</v>
      </c>
      <c r="I527" s="67" t="s">
        <v>436</v>
      </c>
      <c r="J527" s="67" t="s">
        <v>397</v>
      </c>
      <c r="K527" s="67" t="s">
        <v>26</v>
      </c>
    </row>
    <row r="528" spans="1:11" x14ac:dyDescent="0.2">
      <c r="A528" s="67">
        <v>9</v>
      </c>
      <c r="B528" s="67" t="s">
        <v>568</v>
      </c>
      <c r="C528" s="70" t="s">
        <v>21</v>
      </c>
      <c r="D528" s="67">
        <v>7.6269999999999998</v>
      </c>
      <c r="E528" s="67">
        <v>70.633333333333326</v>
      </c>
      <c r="F528" s="67" t="s">
        <v>36</v>
      </c>
      <c r="G528" s="67" t="s">
        <v>35</v>
      </c>
      <c r="H528" s="70">
        <v>2022</v>
      </c>
      <c r="I528" s="67" t="s">
        <v>436</v>
      </c>
      <c r="J528" s="67" t="s">
        <v>397</v>
      </c>
      <c r="K528" s="67" t="s">
        <v>26</v>
      </c>
    </row>
    <row r="529" spans="1:11" x14ac:dyDescent="0.2">
      <c r="A529" s="67">
        <v>5</v>
      </c>
      <c r="B529" s="67" t="s">
        <v>568</v>
      </c>
      <c r="C529" s="70" t="s">
        <v>21</v>
      </c>
      <c r="D529" s="67">
        <v>7.782</v>
      </c>
      <c r="E529" s="67">
        <v>72.355555555555569</v>
      </c>
      <c r="F529" s="67" t="s">
        <v>36</v>
      </c>
      <c r="G529" s="67" t="s">
        <v>35</v>
      </c>
      <c r="H529" s="70">
        <v>2022</v>
      </c>
      <c r="I529" s="67" t="s">
        <v>436</v>
      </c>
      <c r="J529" s="67" t="s">
        <v>397</v>
      </c>
      <c r="K529" s="67" t="s">
        <v>26</v>
      </c>
    </row>
    <row r="530" spans="1:11" x14ac:dyDescent="0.2">
      <c r="A530" s="67">
        <v>8</v>
      </c>
      <c r="B530" s="67" t="s">
        <v>568</v>
      </c>
      <c r="C530" s="70" t="s">
        <v>21</v>
      </c>
      <c r="D530" s="67">
        <v>7.9889999999999999</v>
      </c>
      <c r="E530" s="67">
        <v>74.655555555555551</v>
      </c>
      <c r="F530" s="67" t="s">
        <v>36</v>
      </c>
      <c r="G530" s="67" t="s">
        <v>35</v>
      </c>
      <c r="H530" s="70">
        <v>2022</v>
      </c>
      <c r="I530" s="67" t="s">
        <v>436</v>
      </c>
      <c r="J530" s="67" t="s">
        <v>397</v>
      </c>
      <c r="K530" s="67" t="s">
        <v>26</v>
      </c>
    </row>
    <row r="531" spans="1:11" x14ac:dyDescent="0.2">
      <c r="A531" s="67">
        <v>5</v>
      </c>
      <c r="B531" s="67" t="s">
        <v>568</v>
      </c>
      <c r="C531" s="70" t="s">
        <v>21</v>
      </c>
      <c r="D531" s="67">
        <v>8.1820000000000004</v>
      </c>
      <c r="E531" s="67">
        <v>76.800000000000011</v>
      </c>
      <c r="F531" s="67" t="s">
        <v>36</v>
      </c>
      <c r="G531" s="67" t="s">
        <v>35</v>
      </c>
      <c r="H531" s="70">
        <v>2022</v>
      </c>
      <c r="I531" s="67" t="s">
        <v>436</v>
      </c>
      <c r="J531" s="67" t="s">
        <v>397</v>
      </c>
      <c r="K531" s="67" t="s">
        <v>26</v>
      </c>
    </row>
    <row r="532" spans="1:11" x14ac:dyDescent="0.2">
      <c r="A532" s="67">
        <v>8</v>
      </c>
      <c r="B532" s="67" t="s">
        <v>568</v>
      </c>
      <c r="C532" s="70" t="s">
        <v>21</v>
      </c>
      <c r="D532" s="67">
        <v>8.3510000000000009</v>
      </c>
      <c r="E532" s="67">
        <v>78.677777777777791</v>
      </c>
      <c r="F532" s="67" t="s">
        <v>36</v>
      </c>
      <c r="G532" s="67" t="s">
        <v>35</v>
      </c>
      <c r="H532" s="70">
        <v>2022</v>
      </c>
      <c r="I532" s="67" t="s">
        <v>436</v>
      </c>
      <c r="J532" s="67" t="s">
        <v>397</v>
      </c>
      <c r="K532" s="67" t="s">
        <v>26</v>
      </c>
    </row>
    <row r="533" spans="1:11" x14ac:dyDescent="0.2">
      <c r="A533" s="67">
        <v>3</v>
      </c>
      <c r="B533" s="67" t="s">
        <v>568</v>
      </c>
      <c r="C533" s="70" t="s">
        <v>21</v>
      </c>
      <c r="D533" s="67">
        <v>8.5020000000000007</v>
      </c>
      <c r="E533" s="67">
        <v>80.355555555555569</v>
      </c>
      <c r="F533" s="67" t="s">
        <v>36</v>
      </c>
      <c r="G533" s="67" t="s">
        <v>35</v>
      </c>
      <c r="H533" s="70">
        <v>2022</v>
      </c>
      <c r="I533" s="67" t="s">
        <v>436</v>
      </c>
      <c r="J533" s="67" t="s">
        <v>397</v>
      </c>
      <c r="K533" s="67" t="s">
        <v>26</v>
      </c>
    </row>
    <row r="534" spans="1:11" x14ac:dyDescent="0.2">
      <c r="A534" s="67">
        <v>3</v>
      </c>
      <c r="B534" s="67" t="s">
        <v>568</v>
      </c>
      <c r="C534" s="70" t="s">
        <v>21</v>
      </c>
      <c r="D534" s="67">
        <v>8.9329999999999998</v>
      </c>
      <c r="E534" s="67">
        <v>85.144444444444446</v>
      </c>
      <c r="F534" s="67" t="s">
        <v>36</v>
      </c>
      <c r="G534" s="67" t="s">
        <v>35</v>
      </c>
      <c r="H534" s="70">
        <v>2022</v>
      </c>
      <c r="I534" s="67" t="s">
        <v>436</v>
      </c>
      <c r="J534" s="67" t="s">
        <v>397</v>
      </c>
      <c r="K534" s="67" t="s">
        <v>26</v>
      </c>
    </row>
    <row r="535" spans="1:11" x14ac:dyDescent="0.2">
      <c r="A535" s="67">
        <v>9</v>
      </c>
      <c r="B535" s="67" t="s">
        <v>568</v>
      </c>
      <c r="C535" s="70" t="s">
        <v>21</v>
      </c>
      <c r="D535" s="67">
        <v>9.0370000000000008</v>
      </c>
      <c r="E535" s="67">
        <v>86.300000000000011</v>
      </c>
      <c r="F535" s="67" t="s">
        <v>36</v>
      </c>
      <c r="G535" s="67" t="s">
        <v>35</v>
      </c>
      <c r="H535" s="70">
        <v>2022</v>
      </c>
      <c r="I535" s="67" t="s">
        <v>436</v>
      </c>
      <c r="J535" s="67" t="s">
        <v>397</v>
      </c>
      <c r="K535" s="67" t="s">
        <v>26</v>
      </c>
    </row>
    <row r="536" spans="1:11" x14ac:dyDescent="0.2">
      <c r="A536" s="67">
        <v>10</v>
      </c>
      <c r="B536" s="67" t="s">
        <v>568</v>
      </c>
      <c r="C536" s="70" t="s">
        <v>21</v>
      </c>
      <c r="D536" s="67">
        <v>9.1150000000000002</v>
      </c>
      <c r="E536" s="67">
        <v>87.166666666666671</v>
      </c>
      <c r="F536" s="67" t="s">
        <v>36</v>
      </c>
      <c r="G536" s="67" t="s">
        <v>35</v>
      </c>
      <c r="H536" s="70">
        <v>2022</v>
      </c>
      <c r="I536" s="67" t="s">
        <v>436</v>
      </c>
      <c r="J536" s="67" t="s">
        <v>397</v>
      </c>
      <c r="K536" s="67" t="s">
        <v>26</v>
      </c>
    </row>
    <row r="537" spans="1:11" x14ac:dyDescent="0.2">
      <c r="A537" s="67">
        <v>4</v>
      </c>
      <c r="B537" s="67" t="s">
        <v>568</v>
      </c>
      <c r="C537" s="70" t="s">
        <v>21</v>
      </c>
      <c r="D537" s="67">
        <v>9.5619999999999994</v>
      </c>
      <c r="E537" s="67">
        <v>92.13333333333334</v>
      </c>
      <c r="F537" s="67" t="s">
        <v>36</v>
      </c>
      <c r="G537" s="67" t="s">
        <v>35</v>
      </c>
      <c r="H537" s="70">
        <v>2022</v>
      </c>
      <c r="I537" s="67" t="s">
        <v>436</v>
      </c>
      <c r="J537" s="67" t="s">
        <v>397</v>
      </c>
      <c r="K537" s="67" t="s">
        <v>26</v>
      </c>
    </row>
    <row r="538" spans="1:11" x14ac:dyDescent="0.2">
      <c r="A538" s="67">
        <v>8</v>
      </c>
      <c r="B538" s="67" t="s">
        <v>568</v>
      </c>
      <c r="C538" s="70" t="s">
        <v>21</v>
      </c>
      <c r="D538" s="67">
        <v>9.6720000000000006</v>
      </c>
      <c r="E538" s="67">
        <v>93.355555555555569</v>
      </c>
      <c r="F538" s="67" t="s">
        <v>36</v>
      </c>
      <c r="G538" s="67" t="s">
        <v>35</v>
      </c>
      <c r="H538" s="70">
        <v>2022</v>
      </c>
      <c r="I538" s="67" t="s">
        <v>436</v>
      </c>
      <c r="J538" s="67" t="s">
        <v>397</v>
      </c>
      <c r="K538" s="67" t="s">
        <v>26</v>
      </c>
    </row>
    <row r="539" spans="1:11" x14ac:dyDescent="0.2">
      <c r="A539" s="67">
        <v>4</v>
      </c>
      <c r="B539" s="67" t="s">
        <v>568</v>
      </c>
      <c r="C539" s="70" t="s">
        <v>21</v>
      </c>
      <c r="D539" s="67">
        <v>9.7690000000000001</v>
      </c>
      <c r="E539" s="67">
        <v>94.433333333333337</v>
      </c>
      <c r="F539" s="67" t="s">
        <v>36</v>
      </c>
      <c r="G539" s="67" t="s">
        <v>35</v>
      </c>
      <c r="H539" s="70">
        <v>2022</v>
      </c>
      <c r="I539" s="67" t="s">
        <v>436</v>
      </c>
      <c r="J539" s="67" t="s">
        <v>397</v>
      </c>
      <c r="K539" s="67" t="s">
        <v>26</v>
      </c>
    </row>
    <row r="540" spans="1:11" x14ac:dyDescent="0.2">
      <c r="A540" s="67">
        <v>6</v>
      </c>
      <c r="B540" s="67" t="s">
        <v>568</v>
      </c>
      <c r="C540" s="70" t="s">
        <v>21</v>
      </c>
      <c r="D540" s="67">
        <v>10.012</v>
      </c>
      <c r="E540" s="67">
        <v>97.13333333333334</v>
      </c>
      <c r="F540" s="67" t="s">
        <v>36</v>
      </c>
      <c r="G540" s="67" t="s">
        <v>35</v>
      </c>
      <c r="H540" s="70">
        <v>2022</v>
      </c>
      <c r="I540" s="67" t="s">
        <v>436</v>
      </c>
      <c r="J540" s="67" t="s">
        <v>397</v>
      </c>
      <c r="K540" s="67" t="s">
        <v>26</v>
      </c>
    </row>
    <row r="541" spans="1:11" x14ac:dyDescent="0.2">
      <c r="A541" s="67">
        <v>7</v>
      </c>
      <c r="B541" s="67" t="s">
        <v>568</v>
      </c>
      <c r="C541" s="70" t="s">
        <v>21</v>
      </c>
      <c r="D541" s="67">
        <v>10.138</v>
      </c>
      <c r="E541" s="67">
        <v>98.533333333333346</v>
      </c>
      <c r="F541" s="67" t="s">
        <v>36</v>
      </c>
      <c r="G541" s="67" t="s">
        <v>35</v>
      </c>
      <c r="H541" s="70">
        <v>2022</v>
      </c>
      <c r="I541" s="67" t="s">
        <v>436</v>
      </c>
      <c r="J541" s="67" t="s">
        <v>397</v>
      </c>
      <c r="K541" s="67" t="s">
        <v>26</v>
      </c>
    </row>
    <row r="542" spans="1:11" x14ac:dyDescent="0.2">
      <c r="A542" s="67">
        <v>9</v>
      </c>
      <c r="B542" s="67" t="s">
        <v>568</v>
      </c>
      <c r="C542" s="70" t="s">
        <v>21</v>
      </c>
      <c r="D542" s="67">
        <v>10.558</v>
      </c>
      <c r="E542" s="67">
        <v>103.2</v>
      </c>
      <c r="F542" s="67" t="s">
        <v>36</v>
      </c>
      <c r="G542" s="67" t="s">
        <v>35</v>
      </c>
      <c r="H542" s="70">
        <v>2022</v>
      </c>
      <c r="I542" s="67" t="s">
        <v>436</v>
      </c>
      <c r="J542" s="67" t="s">
        <v>397</v>
      </c>
      <c r="K542" s="67" t="s">
        <v>26</v>
      </c>
    </row>
    <row r="543" spans="1:11" x14ac:dyDescent="0.2">
      <c r="A543" s="67">
        <v>8</v>
      </c>
      <c r="B543" s="67" t="s">
        <v>568</v>
      </c>
      <c r="C543" s="70" t="s">
        <v>21</v>
      </c>
      <c r="D543" s="67">
        <v>10.561999999999999</v>
      </c>
      <c r="E543" s="67">
        <v>103.24444444444444</v>
      </c>
      <c r="F543" s="67" t="s">
        <v>36</v>
      </c>
      <c r="G543" s="67" t="s">
        <v>35</v>
      </c>
      <c r="H543" s="70">
        <v>2022</v>
      </c>
      <c r="I543" s="67" t="s">
        <v>436</v>
      </c>
      <c r="J543" s="67" t="s">
        <v>397</v>
      </c>
      <c r="K543" s="67" t="s">
        <v>26</v>
      </c>
    </row>
    <row r="544" spans="1:11" x14ac:dyDescent="0.2">
      <c r="A544" s="67">
        <v>3</v>
      </c>
      <c r="B544" s="67" t="s">
        <v>568</v>
      </c>
      <c r="C544" s="70" t="s">
        <v>21</v>
      </c>
      <c r="D544" s="67">
        <v>10.638999999999999</v>
      </c>
      <c r="E544" s="67">
        <v>104.1</v>
      </c>
      <c r="F544" s="67" t="s">
        <v>36</v>
      </c>
      <c r="G544" s="67" t="s">
        <v>35</v>
      </c>
      <c r="H544" s="70">
        <v>2022</v>
      </c>
      <c r="I544" s="67" t="s">
        <v>436</v>
      </c>
      <c r="J544" s="67" t="s">
        <v>397</v>
      </c>
      <c r="K544" s="67" t="s">
        <v>26</v>
      </c>
    </row>
    <row r="545" spans="1:11" x14ac:dyDescent="0.2">
      <c r="A545" s="67">
        <v>10</v>
      </c>
      <c r="B545" s="67" t="s">
        <v>568</v>
      </c>
      <c r="C545" s="70" t="s">
        <v>21</v>
      </c>
      <c r="D545" s="67">
        <v>11.417999999999999</v>
      </c>
      <c r="E545" s="67">
        <v>112.75555555555556</v>
      </c>
      <c r="F545" s="67" t="s">
        <v>36</v>
      </c>
      <c r="G545" s="67" t="s">
        <v>35</v>
      </c>
      <c r="H545" s="70">
        <v>2022</v>
      </c>
      <c r="I545" s="67" t="s">
        <v>436</v>
      </c>
      <c r="J545" s="67" t="s">
        <v>397</v>
      </c>
      <c r="K545" s="67" t="s">
        <v>26</v>
      </c>
    </row>
    <row r="546" spans="1:11" x14ac:dyDescent="0.2">
      <c r="A546" s="67">
        <v>3</v>
      </c>
      <c r="B546" s="67" t="s">
        <v>568</v>
      </c>
      <c r="C546" s="70" t="s">
        <v>21</v>
      </c>
      <c r="D546" s="67">
        <v>12.848000000000001</v>
      </c>
      <c r="E546" s="67">
        <v>128.64444444444447</v>
      </c>
      <c r="F546" s="67" t="s">
        <v>36</v>
      </c>
      <c r="G546" s="67" t="s">
        <v>35</v>
      </c>
      <c r="H546" s="70">
        <v>2022</v>
      </c>
      <c r="I546" s="67" t="s">
        <v>436</v>
      </c>
      <c r="J546" s="67" t="s">
        <v>397</v>
      </c>
      <c r="K546" s="67" t="s">
        <v>26</v>
      </c>
    </row>
    <row r="547" spans="1:11" x14ac:dyDescent="0.2">
      <c r="A547" s="70" t="s">
        <v>569</v>
      </c>
      <c r="B547" s="67" t="s">
        <v>568</v>
      </c>
      <c r="C547" s="70" t="s">
        <v>21</v>
      </c>
      <c r="D547" s="70">
        <v>5.92</v>
      </c>
      <c r="E547" s="70">
        <v>52</v>
      </c>
      <c r="F547" s="67" t="s">
        <v>36</v>
      </c>
      <c r="G547" s="70" t="s">
        <v>35</v>
      </c>
      <c r="H547" s="70">
        <v>2022</v>
      </c>
      <c r="I547" s="67" t="s">
        <v>17</v>
      </c>
      <c r="J547" s="67" t="s">
        <v>397</v>
      </c>
      <c r="K547" s="67" t="s">
        <v>11</v>
      </c>
    </row>
    <row r="548" spans="1:11" x14ac:dyDescent="0.2">
      <c r="A548" s="70" t="s">
        <v>570</v>
      </c>
      <c r="B548" s="67" t="s">
        <v>568</v>
      </c>
      <c r="C548" s="70" t="s">
        <v>21</v>
      </c>
      <c r="D548" s="70">
        <v>10.96</v>
      </c>
      <c r="E548" s="70">
        <v>84</v>
      </c>
      <c r="F548" s="67" t="s">
        <v>36</v>
      </c>
      <c r="G548" s="70" t="s">
        <v>35</v>
      </c>
      <c r="H548" s="70">
        <v>2022</v>
      </c>
      <c r="I548" s="67" t="s">
        <v>17</v>
      </c>
      <c r="J548" s="67" t="s">
        <v>397</v>
      </c>
      <c r="K548" s="67" t="s">
        <v>11</v>
      </c>
    </row>
    <row r="549" spans="1:11" x14ac:dyDescent="0.2">
      <c r="A549" s="70" t="s">
        <v>571</v>
      </c>
      <c r="B549" s="67" t="s">
        <v>568</v>
      </c>
      <c r="C549" s="70" t="s">
        <v>21</v>
      </c>
      <c r="D549" s="70">
        <v>5.38</v>
      </c>
      <c r="E549" s="70">
        <v>44</v>
      </c>
      <c r="F549" s="67" t="s">
        <v>36</v>
      </c>
      <c r="G549" s="70" t="s">
        <v>35</v>
      </c>
      <c r="H549" s="70">
        <v>2022</v>
      </c>
      <c r="I549" s="67" t="s">
        <v>17</v>
      </c>
      <c r="J549" s="67" t="s">
        <v>397</v>
      </c>
      <c r="K549" s="67" t="s">
        <v>11</v>
      </c>
    </row>
    <row r="550" spans="1:11" x14ac:dyDescent="0.2">
      <c r="A550" s="70" t="s">
        <v>572</v>
      </c>
      <c r="B550" s="67" t="s">
        <v>568</v>
      </c>
      <c r="C550" s="70" t="s">
        <v>21</v>
      </c>
      <c r="D550" s="70">
        <v>7.61</v>
      </c>
      <c r="E550" s="70">
        <v>74</v>
      </c>
      <c r="F550" s="67" t="s">
        <v>36</v>
      </c>
      <c r="G550" s="70" t="s">
        <v>35</v>
      </c>
      <c r="H550" s="70">
        <v>2022</v>
      </c>
      <c r="I550" s="67" t="s">
        <v>17</v>
      </c>
      <c r="J550" s="67" t="s">
        <v>397</v>
      </c>
      <c r="K550" s="67" t="s">
        <v>11</v>
      </c>
    </row>
    <row r="551" spans="1:11" x14ac:dyDescent="0.2">
      <c r="A551" s="70" t="s">
        <v>573</v>
      </c>
      <c r="B551" s="67" t="s">
        <v>568</v>
      </c>
      <c r="C551" s="70" t="s">
        <v>21</v>
      </c>
      <c r="D551" s="70">
        <v>8.4</v>
      </c>
      <c r="E551" s="70">
        <v>63</v>
      </c>
      <c r="F551" s="67" t="s">
        <v>36</v>
      </c>
      <c r="G551" s="70" t="s">
        <v>35</v>
      </c>
      <c r="H551" s="70">
        <v>2022</v>
      </c>
      <c r="I551" s="67" t="s">
        <v>17</v>
      </c>
      <c r="J551" s="67" t="s">
        <v>397</v>
      </c>
      <c r="K551" s="67" t="s">
        <v>11</v>
      </c>
    </row>
    <row r="552" spans="1:11" x14ac:dyDescent="0.2">
      <c r="A552" s="70" t="s">
        <v>574</v>
      </c>
      <c r="B552" s="67" t="s">
        <v>568</v>
      </c>
      <c r="C552" s="70" t="s">
        <v>21</v>
      </c>
      <c r="D552" s="70">
        <v>9.3800000000000008</v>
      </c>
      <c r="E552" s="70">
        <v>71</v>
      </c>
      <c r="F552" s="67" t="s">
        <v>36</v>
      </c>
      <c r="G552" s="70" t="s">
        <v>35</v>
      </c>
      <c r="H552" s="70">
        <v>2022</v>
      </c>
      <c r="I552" s="67" t="s">
        <v>17</v>
      </c>
      <c r="J552" s="67" t="s">
        <v>397</v>
      </c>
      <c r="K552" s="67" t="s">
        <v>11</v>
      </c>
    </row>
    <row r="553" spans="1:11" x14ac:dyDescent="0.2">
      <c r="A553" s="70" t="s">
        <v>575</v>
      </c>
      <c r="B553" s="67" t="s">
        <v>568</v>
      </c>
      <c r="C553" s="70" t="s">
        <v>21</v>
      </c>
      <c r="D553" s="70">
        <v>9.67</v>
      </c>
      <c r="E553" s="70">
        <v>65</v>
      </c>
      <c r="F553" s="67" t="s">
        <v>36</v>
      </c>
      <c r="G553" s="70" t="s">
        <v>35</v>
      </c>
      <c r="H553" s="70">
        <v>2022</v>
      </c>
      <c r="I553" s="67" t="s">
        <v>17</v>
      </c>
      <c r="J553" s="67" t="s">
        <v>397</v>
      </c>
      <c r="K553" s="67" t="s">
        <v>11</v>
      </c>
    </row>
    <row r="554" spans="1:11" x14ac:dyDescent="0.2">
      <c r="A554" s="70" t="s">
        <v>576</v>
      </c>
      <c r="B554" s="67" t="s">
        <v>568</v>
      </c>
      <c r="C554" s="70" t="s">
        <v>21</v>
      </c>
      <c r="D554" s="70">
        <v>8.17</v>
      </c>
      <c r="E554" s="70">
        <v>63</v>
      </c>
      <c r="F554" s="67" t="s">
        <v>36</v>
      </c>
      <c r="G554" s="70" t="s">
        <v>35</v>
      </c>
      <c r="H554" s="70">
        <v>2022</v>
      </c>
      <c r="I554" s="67" t="s">
        <v>17</v>
      </c>
      <c r="J554" s="67" t="s">
        <v>397</v>
      </c>
      <c r="K554" s="67" t="s">
        <v>11</v>
      </c>
    </row>
    <row r="555" spans="1:11" x14ac:dyDescent="0.2">
      <c r="A555" s="70" t="s">
        <v>577</v>
      </c>
      <c r="B555" s="67" t="s">
        <v>568</v>
      </c>
      <c r="C555" s="70" t="s">
        <v>21</v>
      </c>
      <c r="D555" s="70">
        <v>9.16</v>
      </c>
      <c r="E555" s="70">
        <v>57</v>
      </c>
      <c r="F555" s="67" t="s">
        <v>36</v>
      </c>
      <c r="G555" s="70" t="s">
        <v>35</v>
      </c>
      <c r="H555" s="70">
        <v>2022</v>
      </c>
      <c r="I555" s="67" t="s">
        <v>17</v>
      </c>
      <c r="J555" s="67" t="s">
        <v>397</v>
      </c>
      <c r="K555" s="67" t="s">
        <v>11</v>
      </c>
    </row>
    <row r="556" spans="1:11" x14ac:dyDescent="0.2">
      <c r="A556" s="70" t="s">
        <v>578</v>
      </c>
      <c r="B556" s="67" t="s">
        <v>568</v>
      </c>
      <c r="C556" s="70" t="s">
        <v>21</v>
      </c>
      <c r="D556" s="70">
        <v>5.96</v>
      </c>
      <c r="E556" s="70">
        <v>58</v>
      </c>
      <c r="F556" s="67" t="s">
        <v>36</v>
      </c>
      <c r="G556" s="70" t="s">
        <v>35</v>
      </c>
      <c r="H556" s="70">
        <v>2022</v>
      </c>
      <c r="I556" s="67" t="s">
        <v>17</v>
      </c>
      <c r="J556" s="67" t="s">
        <v>397</v>
      </c>
      <c r="K556" s="67" t="s">
        <v>11</v>
      </c>
    </row>
    <row r="557" spans="1:11" x14ac:dyDescent="0.2">
      <c r="A557" s="70" t="s">
        <v>579</v>
      </c>
      <c r="B557" s="67" t="s">
        <v>568</v>
      </c>
      <c r="C557" s="70" t="s">
        <v>21</v>
      </c>
      <c r="D557" s="70">
        <v>6.15</v>
      </c>
      <c r="E557" s="70">
        <v>46</v>
      </c>
      <c r="F557" s="67" t="s">
        <v>36</v>
      </c>
      <c r="G557" s="70" t="s">
        <v>35</v>
      </c>
      <c r="H557" s="70">
        <v>2022</v>
      </c>
      <c r="I557" s="67" t="s">
        <v>17</v>
      </c>
      <c r="J557" s="67" t="s">
        <v>397</v>
      </c>
      <c r="K557" s="67" t="s">
        <v>11</v>
      </c>
    </row>
    <row r="558" spans="1:11" x14ac:dyDescent="0.2">
      <c r="A558" s="70" t="s">
        <v>580</v>
      </c>
      <c r="B558" s="67" t="s">
        <v>568</v>
      </c>
      <c r="C558" s="70" t="s">
        <v>21</v>
      </c>
      <c r="D558" s="70">
        <v>6.33</v>
      </c>
      <c r="E558" s="70">
        <v>64</v>
      </c>
      <c r="F558" s="67" t="s">
        <v>36</v>
      </c>
      <c r="G558" s="70" t="s">
        <v>35</v>
      </c>
      <c r="H558" s="70">
        <v>2022</v>
      </c>
      <c r="I558" s="67" t="s">
        <v>17</v>
      </c>
      <c r="J558" s="67" t="s">
        <v>397</v>
      </c>
      <c r="K558" s="67" t="s">
        <v>11</v>
      </c>
    </row>
    <row r="559" spans="1:11" x14ac:dyDescent="0.2">
      <c r="A559" s="70" t="s">
        <v>581</v>
      </c>
      <c r="B559" s="67" t="s">
        <v>568</v>
      </c>
      <c r="C559" s="70" t="s">
        <v>21</v>
      </c>
      <c r="D559" s="70">
        <v>6.36</v>
      </c>
      <c r="E559" s="70">
        <v>53</v>
      </c>
      <c r="F559" s="67" t="s">
        <v>36</v>
      </c>
      <c r="G559" s="70" t="s">
        <v>35</v>
      </c>
      <c r="H559" s="70">
        <v>2022</v>
      </c>
      <c r="I559" s="67" t="s">
        <v>17</v>
      </c>
      <c r="J559" s="67" t="s">
        <v>397</v>
      </c>
      <c r="K559" s="67" t="s">
        <v>11</v>
      </c>
    </row>
    <row r="560" spans="1:11" x14ac:dyDescent="0.2">
      <c r="A560" s="70" t="s">
        <v>582</v>
      </c>
      <c r="B560" s="67" t="s">
        <v>568</v>
      </c>
      <c r="C560" s="70" t="s">
        <v>21</v>
      </c>
      <c r="D560" s="70">
        <v>6.38</v>
      </c>
      <c r="E560" s="70">
        <v>48</v>
      </c>
      <c r="F560" s="67" t="s">
        <v>36</v>
      </c>
      <c r="G560" s="70" t="s">
        <v>35</v>
      </c>
      <c r="H560" s="70">
        <v>2022</v>
      </c>
      <c r="I560" s="67" t="s">
        <v>17</v>
      </c>
      <c r="J560" s="67" t="s">
        <v>397</v>
      </c>
      <c r="K560" s="67" t="s">
        <v>11</v>
      </c>
    </row>
    <row r="561" spans="1:11" x14ac:dyDescent="0.2">
      <c r="A561" s="70" t="s">
        <v>583</v>
      </c>
      <c r="B561" s="67" t="s">
        <v>568</v>
      </c>
      <c r="C561" s="70" t="s">
        <v>21</v>
      </c>
      <c r="D561" s="70">
        <v>6.43</v>
      </c>
      <c r="E561" s="70">
        <v>63</v>
      </c>
      <c r="F561" s="67" t="s">
        <v>36</v>
      </c>
      <c r="G561" s="70" t="s">
        <v>35</v>
      </c>
      <c r="H561" s="70">
        <v>2022</v>
      </c>
      <c r="I561" s="67" t="s">
        <v>17</v>
      </c>
      <c r="J561" s="67" t="s">
        <v>397</v>
      </c>
      <c r="K561" s="67" t="s">
        <v>11</v>
      </c>
    </row>
    <row r="562" spans="1:11" x14ac:dyDescent="0.2">
      <c r="A562" s="67">
        <v>1</v>
      </c>
      <c r="B562" s="70" t="s">
        <v>26</v>
      </c>
      <c r="C562" s="70" t="s">
        <v>21</v>
      </c>
      <c r="D562" s="67">
        <v>5.6340000000000003</v>
      </c>
      <c r="E562" s="67">
        <v>48.488888888888901</v>
      </c>
      <c r="F562" s="67" t="s">
        <v>36</v>
      </c>
      <c r="G562" s="67" t="s">
        <v>35</v>
      </c>
      <c r="H562" s="70">
        <v>2022</v>
      </c>
      <c r="I562" s="67" t="s">
        <v>436</v>
      </c>
      <c r="J562" s="67" t="s">
        <v>397</v>
      </c>
      <c r="K562" s="67" t="s">
        <v>26</v>
      </c>
    </row>
    <row r="563" spans="1:11" x14ac:dyDescent="0.2">
      <c r="A563" s="67">
        <v>6</v>
      </c>
      <c r="B563" s="70" t="s">
        <v>26</v>
      </c>
      <c r="C563" s="70" t="s">
        <v>21</v>
      </c>
      <c r="D563" s="67">
        <v>5.8319999999999999</v>
      </c>
      <c r="E563" s="67">
        <v>50.688888888888883</v>
      </c>
      <c r="F563" s="67" t="s">
        <v>36</v>
      </c>
      <c r="G563" s="67" t="s">
        <v>35</v>
      </c>
      <c r="H563" s="70">
        <v>2022</v>
      </c>
      <c r="I563" s="67" t="s">
        <v>436</v>
      </c>
      <c r="J563" s="67" t="s">
        <v>397</v>
      </c>
      <c r="K563" s="67" t="s">
        <v>26</v>
      </c>
    </row>
    <row r="564" spans="1:11" x14ac:dyDescent="0.2">
      <c r="A564" s="67">
        <v>1</v>
      </c>
      <c r="B564" s="70" t="s">
        <v>26</v>
      </c>
      <c r="C564" s="70" t="s">
        <v>21</v>
      </c>
      <c r="D564" s="67">
        <v>6.0350000000000001</v>
      </c>
      <c r="E564" s="67">
        <v>52.94444444444445</v>
      </c>
      <c r="F564" s="67" t="s">
        <v>36</v>
      </c>
      <c r="G564" s="67" t="s">
        <v>35</v>
      </c>
      <c r="H564" s="70">
        <v>2022</v>
      </c>
      <c r="I564" s="67" t="s">
        <v>436</v>
      </c>
      <c r="J564" s="67" t="s">
        <v>397</v>
      </c>
      <c r="K564" s="67" t="s">
        <v>26</v>
      </c>
    </row>
    <row r="565" spans="1:11" x14ac:dyDescent="0.2">
      <c r="A565" s="67">
        <v>10</v>
      </c>
      <c r="B565" s="70" t="s">
        <v>26</v>
      </c>
      <c r="C565" s="70" t="s">
        <v>21</v>
      </c>
      <c r="D565" s="67">
        <v>6.1</v>
      </c>
      <c r="E565" s="67">
        <v>53.666666666666671</v>
      </c>
      <c r="F565" s="67" t="s">
        <v>36</v>
      </c>
      <c r="G565" s="67" t="s">
        <v>35</v>
      </c>
      <c r="H565" s="70">
        <v>2022</v>
      </c>
      <c r="I565" s="67" t="s">
        <v>436</v>
      </c>
      <c r="J565" s="67" t="s">
        <v>397</v>
      </c>
      <c r="K565" s="67" t="s">
        <v>26</v>
      </c>
    </row>
    <row r="566" spans="1:11" x14ac:dyDescent="0.2">
      <c r="A566" s="67">
        <v>1</v>
      </c>
      <c r="B566" s="70" t="s">
        <v>26</v>
      </c>
      <c r="C566" s="70" t="s">
        <v>21</v>
      </c>
      <c r="D566" s="67">
        <v>6.1449999999999996</v>
      </c>
      <c r="E566" s="67">
        <v>54.166666666666671</v>
      </c>
      <c r="F566" s="67" t="s">
        <v>36</v>
      </c>
      <c r="G566" s="67" t="s">
        <v>35</v>
      </c>
      <c r="H566" s="70">
        <v>2022</v>
      </c>
      <c r="I566" s="67" t="s">
        <v>436</v>
      </c>
      <c r="J566" s="67" t="s">
        <v>397</v>
      </c>
      <c r="K566" s="67" t="s">
        <v>26</v>
      </c>
    </row>
    <row r="567" spans="1:11" x14ac:dyDescent="0.2">
      <c r="A567" s="67">
        <v>4</v>
      </c>
      <c r="B567" s="70" t="s">
        <v>26</v>
      </c>
      <c r="C567" s="70" t="s">
        <v>21</v>
      </c>
      <c r="D567" s="67">
        <v>6.343</v>
      </c>
      <c r="E567" s="67">
        <v>56.366666666666674</v>
      </c>
      <c r="F567" s="67" t="s">
        <v>36</v>
      </c>
      <c r="G567" s="67" t="s">
        <v>35</v>
      </c>
      <c r="H567" s="70">
        <v>2022</v>
      </c>
      <c r="I567" s="67" t="s">
        <v>436</v>
      </c>
      <c r="J567" s="67" t="s">
        <v>397</v>
      </c>
      <c r="K567" s="67" t="s">
        <v>26</v>
      </c>
    </row>
    <row r="568" spans="1:11" x14ac:dyDescent="0.2">
      <c r="A568" s="67">
        <v>6</v>
      </c>
      <c r="B568" s="70" t="s">
        <v>26</v>
      </c>
      <c r="C568" s="70" t="s">
        <v>21</v>
      </c>
      <c r="D568" s="67">
        <v>6.3869999999999996</v>
      </c>
      <c r="E568" s="67">
        <v>56.855555555555547</v>
      </c>
      <c r="F568" s="67" t="s">
        <v>36</v>
      </c>
      <c r="G568" s="67" t="s">
        <v>35</v>
      </c>
      <c r="H568" s="70">
        <v>2022</v>
      </c>
      <c r="I568" s="67" t="s">
        <v>436</v>
      </c>
      <c r="J568" s="67" t="s">
        <v>397</v>
      </c>
      <c r="K568" s="67" t="s">
        <v>26</v>
      </c>
    </row>
    <row r="569" spans="1:11" x14ac:dyDescent="0.2">
      <c r="A569" s="67">
        <v>2</v>
      </c>
      <c r="B569" s="70" t="s">
        <v>26</v>
      </c>
      <c r="C569" s="70" t="s">
        <v>21</v>
      </c>
      <c r="D569" s="67">
        <v>6.7329999999999997</v>
      </c>
      <c r="E569" s="67">
        <v>60.699999999999996</v>
      </c>
      <c r="F569" s="67" t="s">
        <v>36</v>
      </c>
      <c r="G569" s="67" t="s">
        <v>35</v>
      </c>
      <c r="H569" s="70">
        <v>2022</v>
      </c>
      <c r="I569" s="67" t="s">
        <v>436</v>
      </c>
      <c r="J569" s="67" t="s">
        <v>397</v>
      </c>
      <c r="K569" s="67" t="s">
        <v>26</v>
      </c>
    </row>
    <row r="570" spans="1:11" x14ac:dyDescent="0.2">
      <c r="A570" s="67">
        <v>5</v>
      </c>
      <c r="B570" s="70" t="s">
        <v>26</v>
      </c>
      <c r="C570" s="70" t="s">
        <v>21</v>
      </c>
      <c r="D570" s="67">
        <v>6.9420000000000002</v>
      </c>
      <c r="E570" s="67">
        <v>63.022222222222233</v>
      </c>
      <c r="F570" s="67" t="s">
        <v>36</v>
      </c>
      <c r="G570" s="67" t="s">
        <v>35</v>
      </c>
      <c r="H570" s="70">
        <v>2022</v>
      </c>
      <c r="I570" s="67" t="s">
        <v>436</v>
      </c>
      <c r="J570" s="67" t="s">
        <v>397</v>
      </c>
      <c r="K570" s="67" t="s">
        <v>26</v>
      </c>
    </row>
    <row r="571" spans="1:11" x14ac:dyDescent="0.2">
      <c r="A571" s="67">
        <v>2</v>
      </c>
      <c r="B571" s="70" t="s">
        <v>26</v>
      </c>
      <c r="C571" s="70" t="s">
        <v>21</v>
      </c>
      <c r="D571" s="67">
        <v>7.2629999999999999</v>
      </c>
      <c r="E571" s="67">
        <v>66.588888888888889</v>
      </c>
      <c r="F571" s="67" t="s">
        <v>36</v>
      </c>
      <c r="G571" s="67" t="s">
        <v>35</v>
      </c>
      <c r="H571" s="70">
        <v>2022</v>
      </c>
      <c r="I571" s="67" t="s">
        <v>436</v>
      </c>
      <c r="J571" s="67" t="s">
        <v>397</v>
      </c>
      <c r="K571" s="67" t="s">
        <v>26</v>
      </c>
    </row>
    <row r="572" spans="1:11" x14ac:dyDescent="0.2">
      <c r="A572" s="67">
        <v>1</v>
      </c>
      <c r="B572" s="70" t="s">
        <v>26</v>
      </c>
      <c r="C572" s="70" t="s">
        <v>21</v>
      </c>
      <c r="D572" s="67">
        <v>7.31</v>
      </c>
      <c r="E572" s="67">
        <v>67.1111111111111</v>
      </c>
      <c r="F572" s="67" t="s">
        <v>36</v>
      </c>
      <c r="G572" s="67" t="s">
        <v>35</v>
      </c>
      <c r="H572" s="70">
        <v>2022</v>
      </c>
      <c r="I572" s="67" t="s">
        <v>436</v>
      </c>
      <c r="J572" s="67" t="s">
        <v>397</v>
      </c>
      <c r="K572" s="67" t="s">
        <v>26</v>
      </c>
    </row>
    <row r="573" spans="1:11" x14ac:dyDescent="0.2">
      <c r="A573" s="67">
        <v>1</v>
      </c>
      <c r="B573" s="70" t="s">
        <v>26</v>
      </c>
      <c r="C573" s="70" t="s">
        <v>21</v>
      </c>
      <c r="D573" s="67">
        <v>7.3230000000000004</v>
      </c>
      <c r="E573" s="67">
        <v>67.255555555555574</v>
      </c>
      <c r="F573" s="67" t="s">
        <v>36</v>
      </c>
      <c r="G573" s="67" t="s">
        <v>35</v>
      </c>
      <c r="H573" s="70">
        <v>2022</v>
      </c>
      <c r="I573" s="67" t="s">
        <v>436</v>
      </c>
      <c r="J573" s="67" t="s">
        <v>397</v>
      </c>
      <c r="K573" s="67" t="s">
        <v>26</v>
      </c>
    </row>
    <row r="574" spans="1:11" x14ac:dyDescent="0.2">
      <c r="A574" s="67">
        <v>9</v>
      </c>
      <c r="B574" s="70" t="s">
        <v>26</v>
      </c>
      <c r="C574" s="70" t="s">
        <v>21</v>
      </c>
      <c r="D574" s="67">
        <v>7.7489999999999997</v>
      </c>
      <c r="E574" s="67">
        <v>71.98888888888888</v>
      </c>
      <c r="F574" s="67" t="s">
        <v>36</v>
      </c>
      <c r="G574" s="67" t="s">
        <v>35</v>
      </c>
      <c r="H574" s="70">
        <v>2022</v>
      </c>
      <c r="I574" s="67" t="s">
        <v>436</v>
      </c>
      <c r="J574" s="67" t="s">
        <v>397</v>
      </c>
      <c r="K574" s="67" t="s">
        <v>26</v>
      </c>
    </row>
    <row r="575" spans="1:11" x14ac:dyDescent="0.2">
      <c r="A575" s="67">
        <v>7</v>
      </c>
      <c r="B575" s="70" t="s">
        <v>26</v>
      </c>
      <c r="C575" s="70" t="s">
        <v>21</v>
      </c>
      <c r="D575" s="67">
        <v>7.7670000000000003</v>
      </c>
      <c r="E575" s="67">
        <v>72.188888888888897</v>
      </c>
      <c r="F575" s="67" t="s">
        <v>36</v>
      </c>
      <c r="G575" s="67" t="s">
        <v>35</v>
      </c>
      <c r="H575" s="70">
        <v>2022</v>
      </c>
      <c r="I575" s="67" t="s">
        <v>436</v>
      </c>
      <c r="J575" s="67" t="s">
        <v>397</v>
      </c>
      <c r="K575" s="67" t="s">
        <v>26</v>
      </c>
    </row>
    <row r="576" spans="1:11" x14ac:dyDescent="0.2">
      <c r="A576" s="67">
        <v>3</v>
      </c>
      <c r="B576" s="70" t="s">
        <v>26</v>
      </c>
      <c r="C576" s="70" t="s">
        <v>21</v>
      </c>
      <c r="D576" s="67">
        <v>7.9109999999999996</v>
      </c>
      <c r="E576" s="67">
        <v>73.788888888888891</v>
      </c>
      <c r="F576" s="67" t="s">
        <v>36</v>
      </c>
      <c r="G576" s="67" t="s">
        <v>35</v>
      </c>
      <c r="H576" s="70">
        <v>2022</v>
      </c>
      <c r="I576" s="67" t="s">
        <v>436</v>
      </c>
      <c r="J576" s="67" t="s">
        <v>397</v>
      </c>
      <c r="K576" s="67" t="s">
        <v>26</v>
      </c>
    </row>
    <row r="577" spans="1:11" x14ac:dyDescent="0.2">
      <c r="A577" s="67">
        <v>9</v>
      </c>
      <c r="B577" s="70" t="s">
        <v>26</v>
      </c>
      <c r="C577" s="70" t="s">
        <v>21</v>
      </c>
      <c r="D577" s="67">
        <v>7.9130000000000003</v>
      </c>
      <c r="E577" s="67">
        <v>73.811111111111117</v>
      </c>
      <c r="F577" s="67" t="s">
        <v>36</v>
      </c>
      <c r="G577" s="67" t="s">
        <v>35</v>
      </c>
      <c r="H577" s="70">
        <v>2022</v>
      </c>
      <c r="I577" s="67" t="s">
        <v>436</v>
      </c>
      <c r="J577" s="67" t="s">
        <v>397</v>
      </c>
      <c r="K577" s="67" t="s">
        <v>26</v>
      </c>
    </row>
    <row r="578" spans="1:11" x14ac:dyDescent="0.2">
      <c r="A578" s="67">
        <v>3</v>
      </c>
      <c r="B578" s="70" t="s">
        <v>26</v>
      </c>
      <c r="C578" s="70" t="s">
        <v>21</v>
      </c>
      <c r="D578" s="67">
        <v>7.9329999999999998</v>
      </c>
      <c r="E578" s="67">
        <v>74.033333333333346</v>
      </c>
      <c r="F578" s="67" t="s">
        <v>36</v>
      </c>
      <c r="G578" s="67" t="s">
        <v>35</v>
      </c>
      <c r="H578" s="70">
        <v>2022</v>
      </c>
      <c r="I578" s="67" t="s">
        <v>436</v>
      </c>
      <c r="J578" s="67" t="s">
        <v>397</v>
      </c>
      <c r="K578" s="67" t="s">
        <v>26</v>
      </c>
    </row>
    <row r="579" spans="1:11" x14ac:dyDescent="0.2">
      <c r="A579" s="67">
        <v>8</v>
      </c>
      <c r="B579" s="70" t="s">
        <v>26</v>
      </c>
      <c r="C579" s="70" t="s">
        <v>21</v>
      </c>
      <c r="D579" s="67">
        <v>8.1620000000000008</v>
      </c>
      <c r="E579" s="67">
        <v>76.577777777777797</v>
      </c>
      <c r="F579" s="67" t="s">
        <v>36</v>
      </c>
      <c r="G579" s="67" t="s">
        <v>35</v>
      </c>
      <c r="H579" s="70">
        <v>2022</v>
      </c>
      <c r="I579" s="67" t="s">
        <v>436</v>
      </c>
      <c r="J579" s="67" t="s">
        <v>397</v>
      </c>
      <c r="K579" s="67" t="s">
        <v>26</v>
      </c>
    </row>
    <row r="580" spans="1:11" x14ac:dyDescent="0.2">
      <c r="A580" s="67">
        <v>4</v>
      </c>
      <c r="B580" s="70" t="s">
        <v>26</v>
      </c>
      <c r="C580" s="70" t="s">
        <v>21</v>
      </c>
      <c r="D580" s="67">
        <v>8.5950000000000006</v>
      </c>
      <c r="E580" s="67">
        <v>81.3888888888889</v>
      </c>
      <c r="F580" s="67" t="s">
        <v>36</v>
      </c>
      <c r="G580" s="67" t="s">
        <v>35</v>
      </c>
      <c r="H580" s="70">
        <v>2022</v>
      </c>
      <c r="I580" s="67" t="s">
        <v>436</v>
      </c>
      <c r="J580" s="67" t="s">
        <v>397</v>
      </c>
      <c r="K580" s="67" t="s">
        <v>26</v>
      </c>
    </row>
    <row r="581" spans="1:11" x14ac:dyDescent="0.2">
      <c r="A581" s="67">
        <v>9</v>
      </c>
      <c r="B581" s="70" t="s">
        <v>26</v>
      </c>
      <c r="C581" s="70" t="s">
        <v>21</v>
      </c>
      <c r="D581" s="67">
        <v>8.6069999999999993</v>
      </c>
      <c r="E581" s="67">
        <v>81.522222222222226</v>
      </c>
      <c r="F581" s="67" t="s">
        <v>36</v>
      </c>
      <c r="G581" s="67" t="s">
        <v>35</v>
      </c>
      <c r="H581" s="70">
        <v>2022</v>
      </c>
      <c r="I581" s="67" t="s">
        <v>436</v>
      </c>
      <c r="J581" s="67" t="s">
        <v>397</v>
      </c>
      <c r="K581" s="67" t="s">
        <v>26</v>
      </c>
    </row>
    <row r="582" spans="1:11" x14ac:dyDescent="0.2">
      <c r="A582" s="67">
        <v>6</v>
      </c>
      <c r="B582" s="70" t="s">
        <v>26</v>
      </c>
      <c r="C582" s="70" t="s">
        <v>21</v>
      </c>
      <c r="D582" s="67">
        <v>8.8230000000000004</v>
      </c>
      <c r="E582" s="67">
        <v>83.922222222222231</v>
      </c>
      <c r="F582" s="67" t="s">
        <v>36</v>
      </c>
      <c r="G582" s="67" t="s">
        <v>35</v>
      </c>
      <c r="H582" s="70">
        <v>2022</v>
      </c>
      <c r="I582" s="67" t="s">
        <v>436</v>
      </c>
      <c r="J582" s="67" t="s">
        <v>397</v>
      </c>
      <c r="K582" s="67" t="s">
        <v>26</v>
      </c>
    </row>
    <row r="583" spans="1:11" x14ac:dyDescent="0.2">
      <c r="A583" s="67">
        <v>3</v>
      </c>
      <c r="B583" s="70" t="s">
        <v>26</v>
      </c>
      <c r="C583" s="70" t="s">
        <v>21</v>
      </c>
      <c r="D583" s="67">
        <v>9.0429999999999993</v>
      </c>
      <c r="E583" s="67">
        <v>86.36666666666666</v>
      </c>
      <c r="F583" s="67" t="s">
        <v>36</v>
      </c>
      <c r="G583" s="67" t="s">
        <v>35</v>
      </c>
      <c r="H583" s="70">
        <v>2022</v>
      </c>
      <c r="I583" s="67" t="s">
        <v>436</v>
      </c>
      <c r="J583" s="67" t="s">
        <v>397</v>
      </c>
      <c r="K583" s="67" t="s">
        <v>26</v>
      </c>
    </row>
    <row r="584" spans="1:11" x14ac:dyDescent="0.2">
      <c r="A584" s="67">
        <v>7</v>
      </c>
      <c r="B584" s="70" t="s">
        <v>26</v>
      </c>
      <c r="C584" s="70" t="s">
        <v>21</v>
      </c>
      <c r="D584" s="67">
        <v>9.1609999999999996</v>
      </c>
      <c r="E584" s="67">
        <v>87.677777777777777</v>
      </c>
      <c r="F584" s="67" t="s">
        <v>36</v>
      </c>
      <c r="G584" s="67" t="s">
        <v>35</v>
      </c>
      <c r="H584" s="70">
        <v>2022</v>
      </c>
      <c r="I584" s="67" t="s">
        <v>436</v>
      </c>
      <c r="J584" s="67" t="s">
        <v>397</v>
      </c>
      <c r="K584" s="67" t="s">
        <v>26</v>
      </c>
    </row>
    <row r="585" spans="1:11" x14ac:dyDescent="0.2">
      <c r="A585" s="67">
        <v>3</v>
      </c>
      <c r="B585" s="70" t="s">
        <v>26</v>
      </c>
      <c r="C585" s="70" t="s">
        <v>21</v>
      </c>
      <c r="D585" s="67">
        <v>9.3789999999999996</v>
      </c>
      <c r="E585" s="67">
        <v>90.100000000000009</v>
      </c>
      <c r="F585" s="67" t="s">
        <v>36</v>
      </c>
      <c r="G585" s="67" t="s">
        <v>35</v>
      </c>
      <c r="H585" s="70">
        <v>2022</v>
      </c>
      <c r="I585" s="67" t="s">
        <v>436</v>
      </c>
      <c r="J585" s="67" t="s">
        <v>397</v>
      </c>
      <c r="K585" s="67" t="s">
        <v>26</v>
      </c>
    </row>
    <row r="586" spans="1:11" x14ac:dyDescent="0.2">
      <c r="A586" s="67">
        <v>4</v>
      </c>
      <c r="B586" s="70" t="s">
        <v>26</v>
      </c>
      <c r="C586" s="70" t="s">
        <v>21</v>
      </c>
      <c r="D586" s="67">
        <v>10.214</v>
      </c>
      <c r="E586" s="67">
        <v>99.377777777777794</v>
      </c>
      <c r="F586" s="67" t="s">
        <v>36</v>
      </c>
      <c r="G586" s="67" t="s">
        <v>35</v>
      </c>
      <c r="H586" s="70">
        <v>2022</v>
      </c>
      <c r="I586" s="67" t="s">
        <v>436</v>
      </c>
      <c r="J586" s="67" t="s">
        <v>397</v>
      </c>
      <c r="K586" s="67" t="s">
        <v>26</v>
      </c>
    </row>
    <row r="587" spans="1:11" x14ac:dyDescent="0.2">
      <c r="A587" s="67">
        <v>10</v>
      </c>
      <c r="B587" s="70" t="s">
        <v>26</v>
      </c>
      <c r="C587" s="70" t="s">
        <v>21</v>
      </c>
      <c r="D587" s="67">
        <v>10.647</v>
      </c>
      <c r="F587" s="67" t="s">
        <v>36</v>
      </c>
      <c r="G587" s="67" t="s">
        <v>35</v>
      </c>
      <c r="H587" s="70">
        <v>2022</v>
      </c>
      <c r="I587" s="67" t="s">
        <v>436</v>
      </c>
      <c r="J587" s="67" t="s">
        <v>397</v>
      </c>
      <c r="K587" s="67" t="s">
        <v>26</v>
      </c>
    </row>
    <row r="588" spans="1:11" x14ac:dyDescent="0.2">
      <c r="A588" s="67">
        <v>10</v>
      </c>
      <c r="B588" s="70" t="s">
        <v>26</v>
      </c>
      <c r="C588" s="70" t="s">
        <v>21</v>
      </c>
      <c r="D588" s="67">
        <v>10.813000000000001</v>
      </c>
      <c r="F588" s="67" t="s">
        <v>36</v>
      </c>
      <c r="G588" s="67" t="s">
        <v>35</v>
      </c>
      <c r="H588" s="70">
        <v>2022</v>
      </c>
      <c r="I588" s="67" t="s">
        <v>436</v>
      </c>
      <c r="J588" s="67" t="s">
        <v>397</v>
      </c>
      <c r="K588" s="67" t="s">
        <v>26</v>
      </c>
    </row>
    <row r="589" spans="1:11" x14ac:dyDescent="0.2">
      <c r="A589" s="67">
        <v>6</v>
      </c>
      <c r="B589" s="70" t="s">
        <v>26</v>
      </c>
      <c r="C589" s="70" t="s">
        <v>21</v>
      </c>
      <c r="D589" s="67">
        <v>11.028</v>
      </c>
      <c r="F589" s="67" t="s">
        <v>36</v>
      </c>
      <c r="G589" s="67" t="s">
        <v>35</v>
      </c>
      <c r="H589" s="70">
        <v>2022</v>
      </c>
      <c r="I589" s="67" t="s">
        <v>436</v>
      </c>
      <c r="J589" s="67" t="s">
        <v>397</v>
      </c>
      <c r="K589" s="67" t="s">
        <v>26</v>
      </c>
    </row>
    <row r="590" spans="1:11" x14ac:dyDescent="0.2">
      <c r="A590" s="67">
        <v>5</v>
      </c>
      <c r="B590" s="70" t="s">
        <v>26</v>
      </c>
      <c r="C590" s="70" t="s">
        <v>21</v>
      </c>
      <c r="D590" s="67">
        <v>11.622</v>
      </c>
      <c r="F590" s="67" t="s">
        <v>36</v>
      </c>
      <c r="G590" s="67" t="s">
        <v>35</v>
      </c>
      <c r="H590" s="70">
        <v>2022</v>
      </c>
      <c r="I590" s="67" t="s">
        <v>436</v>
      </c>
      <c r="J590" s="67" t="s">
        <v>397</v>
      </c>
      <c r="K590" s="67" t="s">
        <v>26</v>
      </c>
    </row>
    <row r="591" spans="1:11" x14ac:dyDescent="0.2">
      <c r="A591" s="67">
        <v>2</v>
      </c>
      <c r="B591" s="70" t="s">
        <v>26</v>
      </c>
      <c r="C591" s="70" t="s">
        <v>21</v>
      </c>
      <c r="D591" s="67">
        <v>11.877000000000001</v>
      </c>
      <c r="F591" s="67" t="s">
        <v>36</v>
      </c>
      <c r="G591" s="67" t="s">
        <v>35</v>
      </c>
      <c r="H591" s="70">
        <v>2022</v>
      </c>
      <c r="I591" s="67" t="s">
        <v>436</v>
      </c>
      <c r="J591" s="67" t="s">
        <v>397</v>
      </c>
      <c r="K591" s="67" t="s">
        <v>26</v>
      </c>
    </row>
    <row r="592" spans="1:11" x14ac:dyDescent="0.2">
      <c r="A592" s="70" t="s">
        <v>308</v>
      </c>
      <c r="B592" s="70" t="s">
        <v>26</v>
      </c>
      <c r="C592" s="70" t="s">
        <v>21</v>
      </c>
      <c r="D592" s="70">
        <v>5.03</v>
      </c>
      <c r="E592" s="70">
        <v>61</v>
      </c>
      <c r="F592" s="69" t="s">
        <v>36</v>
      </c>
      <c r="G592" s="69" t="s">
        <v>35</v>
      </c>
      <c r="H592" s="70">
        <v>2022</v>
      </c>
      <c r="I592" s="67" t="s">
        <v>17</v>
      </c>
      <c r="J592" s="67" t="s">
        <v>397</v>
      </c>
      <c r="K592" s="67" t="s">
        <v>437</v>
      </c>
    </row>
    <row r="593" spans="1:11" x14ac:dyDescent="0.2">
      <c r="A593" s="70" t="s">
        <v>595</v>
      </c>
      <c r="B593" s="70" t="s">
        <v>26</v>
      </c>
      <c r="C593" s="70" t="s">
        <v>21</v>
      </c>
      <c r="D593" s="70">
        <v>5.79</v>
      </c>
      <c r="E593" s="70">
        <v>62</v>
      </c>
      <c r="F593" s="69" t="s">
        <v>36</v>
      </c>
      <c r="G593" s="69" t="s">
        <v>35</v>
      </c>
      <c r="H593" s="70">
        <v>2022</v>
      </c>
      <c r="I593" s="67" t="s">
        <v>17</v>
      </c>
      <c r="J593" s="67" t="s">
        <v>397</v>
      </c>
      <c r="K593" s="67" t="s">
        <v>437</v>
      </c>
    </row>
    <row r="594" spans="1:11" x14ac:dyDescent="0.2">
      <c r="A594" s="70" t="s">
        <v>301</v>
      </c>
      <c r="B594" s="70" t="s">
        <v>26</v>
      </c>
      <c r="C594" s="70" t="s">
        <v>21</v>
      </c>
      <c r="D594" s="70">
        <v>5.84</v>
      </c>
      <c r="E594" s="70">
        <v>43</v>
      </c>
      <c r="F594" s="69" t="s">
        <v>36</v>
      </c>
      <c r="G594" s="69" t="s">
        <v>35</v>
      </c>
      <c r="H594" s="70">
        <v>2022</v>
      </c>
      <c r="I594" s="67" t="s">
        <v>17</v>
      </c>
      <c r="J594" s="67" t="s">
        <v>397</v>
      </c>
      <c r="K594" s="67" t="s">
        <v>437</v>
      </c>
    </row>
    <row r="595" spans="1:11" x14ac:dyDescent="0.2">
      <c r="A595" s="70" t="s">
        <v>596</v>
      </c>
      <c r="B595" s="70" t="s">
        <v>26</v>
      </c>
      <c r="C595" s="70" t="s">
        <v>21</v>
      </c>
      <c r="D595" s="70">
        <v>5.9</v>
      </c>
      <c r="E595" s="70">
        <v>66</v>
      </c>
      <c r="F595" s="69" t="s">
        <v>36</v>
      </c>
      <c r="G595" s="69" t="s">
        <v>35</v>
      </c>
      <c r="H595" s="70">
        <v>2022</v>
      </c>
      <c r="I595" s="67" t="s">
        <v>17</v>
      </c>
      <c r="J595" s="67" t="s">
        <v>397</v>
      </c>
      <c r="K595" s="67" t="s">
        <v>437</v>
      </c>
    </row>
    <row r="596" spans="1:11" x14ac:dyDescent="0.2">
      <c r="A596" s="70" t="s">
        <v>597</v>
      </c>
      <c r="B596" s="70" t="s">
        <v>26</v>
      </c>
      <c r="C596" s="70" t="s">
        <v>21</v>
      </c>
      <c r="D596" s="70">
        <v>5.91</v>
      </c>
      <c r="E596" s="70">
        <v>45</v>
      </c>
      <c r="F596" s="69" t="s">
        <v>36</v>
      </c>
      <c r="G596" s="69" t="s">
        <v>35</v>
      </c>
      <c r="H596" s="70">
        <v>2022</v>
      </c>
      <c r="I596" s="67" t="s">
        <v>17</v>
      </c>
      <c r="J596" s="67" t="s">
        <v>397</v>
      </c>
      <c r="K596" s="67" t="s">
        <v>437</v>
      </c>
    </row>
    <row r="597" spans="1:11" x14ac:dyDescent="0.2">
      <c r="A597" s="70" t="s">
        <v>598</v>
      </c>
      <c r="B597" s="70" t="s">
        <v>26</v>
      </c>
      <c r="C597" s="70" t="s">
        <v>21</v>
      </c>
      <c r="D597" s="70">
        <v>6.01</v>
      </c>
      <c r="E597" s="70">
        <v>57</v>
      </c>
      <c r="F597" s="67" t="s">
        <v>36</v>
      </c>
      <c r="G597" s="67" t="s">
        <v>35</v>
      </c>
      <c r="H597" s="70">
        <v>2022</v>
      </c>
      <c r="I597" s="67" t="s">
        <v>17</v>
      </c>
      <c r="J597" s="67" t="s">
        <v>397</v>
      </c>
      <c r="K597" s="67" t="s">
        <v>437</v>
      </c>
    </row>
    <row r="598" spans="1:11" x14ac:dyDescent="0.2">
      <c r="A598" s="70" t="s">
        <v>307</v>
      </c>
      <c r="B598" s="70" t="s">
        <v>26</v>
      </c>
      <c r="C598" s="70" t="s">
        <v>21</v>
      </c>
      <c r="D598" s="70">
        <v>6.02</v>
      </c>
      <c r="E598" s="70">
        <v>42</v>
      </c>
      <c r="F598" s="69" t="s">
        <v>36</v>
      </c>
      <c r="G598" s="69" t="s">
        <v>35</v>
      </c>
      <c r="H598" s="70">
        <v>2022</v>
      </c>
      <c r="I598" s="67" t="s">
        <v>17</v>
      </c>
      <c r="J598" s="67" t="s">
        <v>397</v>
      </c>
      <c r="K598" s="67" t="s">
        <v>437</v>
      </c>
    </row>
    <row r="599" spans="1:11" x14ac:dyDescent="0.2">
      <c r="A599" s="70" t="s">
        <v>304</v>
      </c>
      <c r="B599" s="70" t="s">
        <v>26</v>
      </c>
      <c r="C599" s="70" t="s">
        <v>21</v>
      </c>
      <c r="D599" s="70">
        <v>6.23</v>
      </c>
      <c r="E599" s="70">
        <v>68</v>
      </c>
      <c r="F599" s="69" t="s">
        <v>36</v>
      </c>
      <c r="G599" s="69" t="s">
        <v>35</v>
      </c>
      <c r="H599" s="70">
        <v>2022</v>
      </c>
      <c r="I599" s="67" t="s">
        <v>17</v>
      </c>
      <c r="J599" s="67" t="s">
        <v>397</v>
      </c>
      <c r="K599" s="67" t="s">
        <v>437</v>
      </c>
    </row>
    <row r="600" spans="1:11" x14ac:dyDescent="0.2">
      <c r="A600" s="70" t="s">
        <v>599</v>
      </c>
      <c r="B600" s="70" t="s">
        <v>26</v>
      </c>
      <c r="C600" s="70" t="s">
        <v>21</v>
      </c>
      <c r="D600" s="70">
        <v>6.25</v>
      </c>
      <c r="E600" s="70">
        <v>57</v>
      </c>
      <c r="F600" s="67" t="s">
        <v>36</v>
      </c>
      <c r="G600" s="67" t="s">
        <v>35</v>
      </c>
      <c r="H600" s="70">
        <v>2022</v>
      </c>
      <c r="I600" s="67" t="s">
        <v>17</v>
      </c>
      <c r="J600" s="67" t="s">
        <v>397</v>
      </c>
      <c r="K600" s="67" t="s">
        <v>437</v>
      </c>
    </row>
    <row r="601" spans="1:11" x14ac:dyDescent="0.2">
      <c r="A601" s="70" t="s">
        <v>439</v>
      </c>
      <c r="B601" s="70" t="s">
        <v>26</v>
      </c>
      <c r="C601" s="70" t="s">
        <v>21</v>
      </c>
      <c r="D601" s="70">
        <v>6.28</v>
      </c>
      <c r="E601" s="70">
        <v>57</v>
      </c>
      <c r="F601" s="67" t="s">
        <v>36</v>
      </c>
      <c r="G601" s="67" t="s">
        <v>35</v>
      </c>
      <c r="H601" s="70">
        <v>2022</v>
      </c>
      <c r="I601" s="67" t="s">
        <v>17</v>
      </c>
      <c r="J601" s="67" t="s">
        <v>397</v>
      </c>
      <c r="K601" s="67" t="s">
        <v>437</v>
      </c>
    </row>
    <row r="602" spans="1:11" x14ac:dyDescent="0.2">
      <c r="A602" s="70" t="s">
        <v>600</v>
      </c>
      <c r="B602" s="70" t="s">
        <v>26</v>
      </c>
      <c r="C602" s="70" t="s">
        <v>21</v>
      </c>
      <c r="D602" s="70">
        <v>6.36</v>
      </c>
      <c r="E602" s="70">
        <v>43</v>
      </c>
      <c r="F602" s="69" t="s">
        <v>36</v>
      </c>
      <c r="G602" s="69" t="s">
        <v>35</v>
      </c>
      <c r="H602" s="70">
        <v>2022</v>
      </c>
      <c r="I602" s="67" t="s">
        <v>17</v>
      </c>
      <c r="J602" s="67" t="s">
        <v>397</v>
      </c>
      <c r="K602" s="67" t="s">
        <v>437</v>
      </c>
    </row>
    <row r="603" spans="1:11" x14ac:dyDescent="0.2">
      <c r="A603" s="70" t="s">
        <v>601</v>
      </c>
      <c r="B603" s="70" t="s">
        <v>26</v>
      </c>
      <c r="C603" s="70" t="s">
        <v>21</v>
      </c>
      <c r="D603" s="70">
        <v>6.42</v>
      </c>
      <c r="E603" s="70">
        <v>61</v>
      </c>
      <c r="F603" s="69" t="s">
        <v>36</v>
      </c>
      <c r="G603" s="69" t="s">
        <v>35</v>
      </c>
      <c r="H603" s="70">
        <v>2022</v>
      </c>
      <c r="I603" s="67" t="s">
        <v>17</v>
      </c>
      <c r="J603" s="67" t="s">
        <v>397</v>
      </c>
      <c r="K603" s="67" t="s">
        <v>437</v>
      </c>
    </row>
    <row r="604" spans="1:11" x14ac:dyDescent="0.2">
      <c r="A604" s="70" t="s">
        <v>602</v>
      </c>
      <c r="B604" s="70" t="s">
        <v>26</v>
      </c>
      <c r="C604" s="70" t="s">
        <v>21</v>
      </c>
      <c r="D604" s="70">
        <v>6.67</v>
      </c>
      <c r="E604" s="70">
        <v>50</v>
      </c>
      <c r="F604" s="69" t="s">
        <v>36</v>
      </c>
      <c r="G604" s="69" t="s">
        <v>35</v>
      </c>
      <c r="H604" s="70">
        <v>2022</v>
      </c>
      <c r="I604" s="67" t="s">
        <v>17</v>
      </c>
      <c r="J604" s="67" t="s">
        <v>397</v>
      </c>
      <c r="K604" s="67" t="s">
        <v>437</v>
      </c>
    </row>
    <row r="605" spans="1:11" x14ac:dyDescent="0.2">
      <c r="A605" s="70" t="s">
        <v>603</v>
      </c>
      <c r="B605" s="70" t="s">
        <v>26</v>
      </c>
      <c r="C605" s="70" t="s">
        <v>21</v>
      </c>
      <c r="D605" s="70">
        <v>6.84</v>
      </c>
      <c r="E605" s="70">
        <v>66</v>
      </c>
      <c r="F605" s="69" t="s">
        <v>36</v>
      </c>
      <c r="G605" s="69" t="s">
        <v>35</v>
      </c>
      <c r="H605" s="70">
        <v>2022</v>
      </c>
      <c r="I605" s="67" t="s">
        <v>17</v>
      </c>
      <c r="J605" s="67" t="s">
        <v>397</v>
      </c>
      <c r="K605" s="67" t="s">
        <v>437</v>
      </c>
    </row>
    <row r="606" spans="1:11" x14ac:dyDescent="0.2">
      <c r="A606" s="70" t="s">
        <v>604</v>
      </c>
      <c r="B606" s="70" t="s">
        <v>26</v>
      </c>
      <c r="C606" s="70" t="s">
        <v>21</v>
      </c>
      <c r="D606" s="70">
        <v>6.86</v>
      </c>
      <c r="E606" s="70">
        <v>59</v>
      </c>
      <c r="F606" s="67" t="s">
        <v>36</v>
      </c>
      <c r="G606" s="67" t="s">
        <v>35</v>
      </c>
      <c r="H606" s="70">
        <v>2022</v>
      </c>
      <c r="I606" s="67" t="s">
        <v>17</v>
      </c>
      <c r="J606" s="67" t="s">
        <v>397</v>
      </c>
      <c r="K606" s="67" t="s">
        <v>437</v>
      </c>
    </row>
    <row r="607" spans="1:11" x14ac:dyDescent="0.2">
      <c r="A607" s="70" t="s">
        <v>605</v>
      </c>
      <c r="B607" s="70" t="s">
        <v>26</v>
      </c>
      <c r="C607" s="70" t="s">
        <v>21</v>
      </c>
      <c r="D607" s="70">
        <v>6.87</v>
      </c>
      <c r="E607" s="70">
        <v>78</v>
      </c>
      <c r="F607" s="69" t="s">
        <v>36</v>
      </c>
      <c r="G607" s="69" t="s">
        <v>35</v>
      </c>
      <c r="H607" s="70">
        <v>2022</v>
      </c>
      <c r="I607" s="67" t="s">
        <v>17</v>
      </c>
      <c r="J607" s="67" t="s">
        <v>397</v>
      </c>
      <c r="K607" s="67" t="s">
        <v>437</v>
      </c>
    </row>
    <row r="608" spans="1:11" x14ac:dyDescent="0.2">
      <c r="A608" s="70" t="s">
        <v>606</v>
      </c>
      <c r="B608" s="70" t="s">
        <v>26</v>
      </c>
      <c r="C608" s="70" t="s">
        <v>21</v>
      </c>
      <c r="D608" s="70">
        <v>6.9</v>
      </c>
      <c r="E608" s="70">
        <v>60</v>
      </c>
      <c r="F608" s="69" t="s">
        <v>36</v>
      </c>
      <c r="G608" s="69" t="s">
        <v>35</v>
      </c>
      <c r="H608" s="70">
        <v>2022</v>
      </c>
      <c r="I608" s="67" t="s">
        <v>17</v>
      </c>
      <c r="J608" s="67" t="s">
        <v>397</v>
      </c>
      <c r="K608" s="67" t="s">
        <v>437</v>
      </c>
    </row>
    <row r="609" spans="1:11" x14ac:dyDescent="0.2">
      <c r="A609" s="70" t="s">
        <v>298</v>
      </c>
      <c r="B609" s="70" t="s">
        <v>26</v>
      </c>
      <c r="C609" s="70" t="s">
        <v>21</v>
      </c>
      <c r="D609" s="70">
        <v>6.92</v>
      </c>
      <c r="E609" s="70">
        <v>74</v>
      </c>
      <c r="F609" s="69" t="s">
        <v>36</v>
      </c>
      <c r="G609" s="69" t="s">
        <v>35</v>
      </c>
      <c r="H609" s="70">
        <v>2022</v>
      </c>
      <c r="I609" s="67" t="s">
        <v>17</v>
      </c>
      <c r="J609" s="67" t="s">
        <v>397</v>
      </c>
      <c r="K609" s="67" t="s">
        <v>437</v>
      </c>
    </row>
    <row r="610" spans="1:11" x14ac:dyDescent="0.2">
      <c r="A610" s="70" t="s">
        <v>296</v>
      </c>
      <c r="B610" s="70" t="s">
        <v>26</v>
      </c>
      <c r="C610" s="70" t="s">
        <v>21</v>
      </c>
      <c r="D610" s="70">
        <v>6.97</v>
      </c>
      <c r="E610" s="70">
        <v>83</v>
      </c>
      <c r="F610" s="69" t="s">
        <v>36</v>
      </c>
      <c r="G610" s="69" t="s">
        <v>35</v>
      </c>
      <c r="H610" s="70">
        <v>2022</v>
      </c>
      <c r="I610" s="67" t="s">
        <v>17</v>
      </c>
      <c r="J610" s="67" t="s">
        <v>397</v>
      </c>
      <c r="K610" s="67" t="s">
        <v>437</v>
      </c>
    </row>
    <row r="611" spans="1:11" x14ac:dyDescent="0.2">
      <c r="A611" s="70" t="s">
        <v>607</v>
      </c>
      <c r="B611" s="70" t="s">
        <v>26</v>
      </c>
      <c r="C611" s="70" t="s">
        <v>21</v>
      </c>
      <c r="D611" s="70">
        <v>7.01</v>
      </c>
      <c r="E611" s="70">
        <v>58</v>
      </c>
      <c r="F611" s="67" t="s">
        <v>36</v>
      </c>
      <c r="G611" s="67" t="s">
        <v>35</v>
      </c>
      <c r="H611" s="70">
        <v>2022</v>
      </c>
      <c r="I611" s="67" t="s">
        <v>17</v>
      </c>
      <c r="J611" s="67" t="s">
        <v>397</v>
      </c>
      <c r="K611" s="67" t="s">
        <v>437</v>
      </c>
    </row>
    <row r="612" spans="1:11" x14ac:dyDescent="0.2">
      <c r="A612" s="70" t="s">
        <v>608</v>
      </c>
      <c r="B612" s="70" t="s">
        <v>26</v>
      </c>
      <c r="C612" s="70" t="s">
        <v>21</v>
      </c>
      <c r="D612" s="70">
        <v>7.04</v>
      </c>
      <c r="E612" s="70">
        <v>82</v>
      </c>
      <c r="F612" s="69" t="s">
        <v>36</v>
      </c>
      <c r="G612" s="69" t="s">
        <v>35</v>
      </c>
      <c r="H612" s="70">
        <v>2022</v>
      </c>
      <c r="I612" s="67" t="s">
        <v>17</v>
      </c>
      <c r="J612" s="67" t="s">
        <v>397</v>
      </c>
      <c r="K612" s="67" t="s">
        <v>437</v>
      </c>
    </row>
    <row r="613" spans="1:11" x14ac:dyDescent="0.2">
      <c r="A613" s="70" t="s">
        <v>609</v>
      </c>
      <c r="B613" s="70" t="s">
        <v>26</v>
      </c>
      <c r="C613" s="70" t="s">
        <v>21</v>
      </c>
      <c r="D613" s="70">
        <v>7.07</v>
      </c>
      <c r="E613" s="70">
        <v>65</v>
      </c>
      <c r="F613" s="69" t="s">
        <v>36</v>
      </c>
      <c r="G613" s="69" t="s">
        <v>35</v>
      </c>
      <c r="H613" s="70">
        <v>2022</v>
      </c>
      <c r="I613" s="67" t="s">
        <v>17</v>
      </c>
      <c r="J613" s="67" t="s">
        <v>397</v>
      </c>
      <c r="K613" s="67" t="s">
        <v>437</v>
      </c>
    </row>
    <row r="614" spans="1:11" x14ac:dyDescent="0.2">
      <c r="A614" s="70" t="s">
        <v>306</v>
      </c>
      <c r="B614" s="70" t="s">
        <v>26</v>
      </c>
      <c r="C614" s="70" t="s">
        <v>21</v>
      </c>
      <c r="D614" s="70">
        <v>7.11</v>
      </c>
      <c r="E614" s="70">
        <v>48</v>
      </c>
      <c r="F614" s="69" t="s">
        <v>36</v>
      </c>
      <c r="G614" s="69" t="s">
        <v>35</v>
      </c>
      <c r="H614" s="70">
        <v>2022</v>
      </c>
      <c r="I614" s="67" t="s">
        <v>17</v>
      </c>
      <c r="J614" s="67" t="s">
        <v>397</v>
      </c>
      <c r="K614" s="67" t="s">
        <v>437</v>
      </c>
    </row>
    <row r="615" spans="1:11" x14ac:dyDescent="0.2">
      <c r="A615" s="70" t="s">
        <v>610</v>
      </c>
      <c r="B615" s="70" t="s">
        <v>26</v>
      </c>
      <c r="C615" s="70" t="s">
        <v>21</v>
      </c>
      <c r="D615" s="70">
        <v>7.17</v>
      </c>
      <c r="E615" s="70">
        <v>66</v>
      </c>
      <c r="F615" s="69" t="s">
        <v>36</v>
      </c>
      <c r="G615" s="69" t="s">
        <v>35</v>
      </c>
      <c r="H615" s="70">
        <v>2022</v>
      </c>
      <c r="I615" s="67" t="s">
        <v>17</v>
      </c>
      <c r="J615" s="67" t="s">
        <v>397</v>
      </c>
      <c r="K615" s="67" t="s">
        <v>437</v>
      </c>
    </row>
    <row r="616" spans="1:11" x14ac:dyDescent="0.2">
      <c r="A616" s="70" t="s">
        <v>309</v>
      </c>
      <c r="B616" s="70" t="s">
        <v>26</v>
      </c>
      <c r="C616" s="70" t="s">
        <v>21</v>
      </c>
      <c r="D616" s="70">
        <v>7.44</v>
      </c>
      <c r="E616" s="70">
        <v>80</v>
      </c>
      <c r="F616" s="69" t="s">
        <v>36</v>
      </c>
      <c r="G616" s="69" t="s">
        <v>35</v>
      </c>
      <c r="H616" s="70">
        <v>2022</v>
      </c>
      <c r="I616" s="67" t="s">
        <v>17</v>
      </c>
      <c r="J616" s="67" t="s">
        <v>397</v>
      </c>
      <c r="K616" s="67" t="s">
        <v>437</v>
      </c>
    </row>
    <row r="617" spans="1:11" x14ac:dyDescent="0.2">
      <c r="A617" s="70" t="s">
        <v>611</v>
      </c>
      <c r="B617" s="70" t="s">
        <v>26</v>
      </c>
      <c r="C617" s="70" t="s">
        <v>21</v>
      </c>
      <c r="D617" s="70">
        <v>7.63</v>
      </c>
      <c r="E617" s="70">
        <v>69</v>
      </c>
      <c r="F617" s="69" t="s">
        <v>36</v>
      </c>
      <c r="G617" s="69" t="s">
        <v>35</v>
      </c>
      <c r="H617" s="70">
        <v>2022</v>
      </c>
      <c r="I617" s="67" t="s">
        <v>17</v>
      </c>
      <c r="J617" s="67" t="s">
        <v>397</v>
      </c>
      <c r="K617" s="67" t="s">
        <v>437</v>
      </c>
    </row>
    <row r="618" spans="1:11" x14ac:dyDescent="0.2">
      <c r="A618" s="70" t="s">
        <v>612</v>
      </c>
      <c r="B618" s="70" t="s">
        <v>26</v>
      </c>
      <c r="C618" s="70" t="s">
        <v>21</v>
      </c>
      <c r="D618" s="70">
        <v>7.84</v>
      </c>
      <c r="E618" s="70">
        <v>83</v>
      </c>
      <c r="F618" s="69" t="s">
        <v>36</v>
      </c>
      <c r="G618" s="69" t="s">
        <v>35</v>
      </c>
      <c r="H618" s="70">
        <v>2022</v>
      </c>
      <c r="I618" s="67" t="s">
        <v>17</v>
      </c>
      <c r="J618" s="67" t="s">
        <v>397</v>
      </c>
      <c r="K618" s="67" t="s">
        <v>437</v>
      </c>
    </row>
    <row r="619" spans="1:11" x14ac:dyDescent="0.2">
      <c r="A619" s="70" t="s">
        <v>305</v>
      </c>
      <c r="B619" s="70" t="s">
        <v>26</v>
      </c>
      <c r="C619" s="70" t="s">
        <v>21</v>
      </c>
      <c r="D619" s="70">
        <v>7.86</v>
      </c>
      <c r="E619" s="70">
        <v>54</v>
      </c>
      <c r="F619" s="67" t="s">
        <v>36</v>
      </c>
      <c r="G619" s="67" t="s">
        <v>35</v>
      </c>
      <c r="H619" s="70">
        <v>2022</v>
      </c>
      <c r="I619" s="67" t="s">
        <v>17</v>
      </c>
      <c r="J619" s="67" t="s">
        <v>397</v>
      </c>
      <c r="K619" s="67" t="s">
        <v>437</v>
      </c>
    </row>
    <row r="620" spans="1:11" x14ac:dyDescent="0.2">
      <c r="A620" s="70" t="s">
        <v>613</v>
      </c>
      <c r="B620" s="70" t="s">
        <v>26</v>
      </c>
      <c r="C620" s="70" t="s">
        <v>21</v>
      </c>
      <c r="D620" s="70">
        <v>8.11</v>
      </c>
      <c r="E620" s="70">
        <v>67</v>
      </c>
      <c r="F620" s="69" t="s">
        <v>36</v>
      </c>
      <c r="G620" s="69" t="s">
        <v>35</v>
      </c>
      <c r="H620" s="70">
        <v>2022</v>
      </c>
      <c r="I620" s="67" t="s">
        <v>17</v>
      </c>
      <c r="J620" s="67" t="s">
        <v>397</v>
      </c>
      <c r="K620" s="67" t="s">
        <v>437</v>
      </c>
    </row>
    <row r="621" spans="1:11" x14ac:dyDescent="0.2">
      <c r="A621" s="70" t="s">
        <v>614</v>
      </c>
      <c r="B621" s="70" t="s">
        <v>26</v>
      </c>
      <c r="C621" s="70" t="s">
        <v>21</v>
      </c>
      <c r="D621" s="70">
        <v>8.1199999999999992</v>
      </c>
      <c r="E621" s="70">
        <v>59</v>
      </c>
      <c r="F621" s="67" t="s">
        <v>36</v>
      </c>
      <c r="G621" s="67" t="s">
        <v>35</v>
      </c>
      <c r="H621" s="70">
        <v>2022</v>
      </c>
      <c r="I621" s="67" t="s">
        <v>17</v>
      </c>
      <c r="J621" s="67" t="s">
        <v>397</v>
      </c>
      <c r="K621" s="67" t="s">
        <v>437</v>
      </c>
    </row>
    <row r="622" spans="1:11" x14ac:dyDescent="0.2">
      <c r="A622" s="70" t="s">
        <v>300</v>
      </c>
      <c r="B622" s="70" t="s">
        <v>26</v>
      </c>
      <c r="C622" s="70" t="s">
        <v>21</v>
      </c>
      <c r="D622" s="70">
        <v>8.19</v>
      </c>
      <c r="E622" s="70">
        <v>71</v>
      </c>
      <c r="F622" s="69" t="s">
        <v>36</v>
      </c>
      <c r="G622" s="69" t="s">
        <v>35</v>
      </c>
      <c r="H622" s="70">
        <v>2022</v>
      </c>
      <c r="I622" s="67" t="s">
        <v>17</v>
      </c>
      <c r="J622" s="67" t="s">
        <v>397</v>
      </c>
      <c r="K622" s="67" t="s">
        <v>437</v>
      </c>
    </row>
    <row r="623" spans="1:11" x14ac:dyDescent="0.2">
      <c r="A623" s="70" t="s">
        <v>311</v>
      </c>
      <c r="B623" s="70" t="s">
        <v>26</v>
      </c>
      <c r="C623" s="70" t="s">
        <v>21</v>
      </c>
      <c r="D623" s="70">
        <v>8.3699999999999992</v>
      </c>
      <c r="E623" s="70">
        <v>88</v>
      </c>
      <c r="F623" s="69" t="s">
        <v>36</v>
      </c>
      <c r="G623" s="69" t="s">
        <v>35</v>
      </c>
      <c r="H623" s="70">
        <v>2022</v>
      </c>
      <c r="I623" s="67" t="s">
        <v>17</v>
      </c>
      <c r="J623" s="67" t="s">
        <v>397</v>
      </c>
      <c r="K623" s="67" t="s">
        <v>437</v>
      </c>
    </row>
    <row r="624" spans="1:11" x14ac:dyDescent="0.2">
      <c r="A624" s="70" t="s">
        <v>615</v>
      </c>
      <c r="B624" s="70" t="s">
        <v>26</v>
      </c>
      <c r="C624" s="70" t="s">
        <v>21</v>
      </c>
      <c r="D624" s="70">
        <v>8.4600000000000009</v>
      </c>
      <c r="E624" s="70">
        <v>90</v>
      </c>
      <c r="F624" s="69" t="s">
        <v>36</v>
      </c>
      <c r="G624" s="69" t="s">
        <v>35</v>
      </c>
      <c r="H624" s="70">
        <v>2022</v>
      </c>
      <c r="I624" s="67" t="s">
        <v>17</v>
      </c>
      <c r="J624" s="67" t="s">
        <v>397</v>
      </c>
      <c r="K624" s="67" t="s">
        <v>437</v>
      </c>
    </row>
    <row r="625" spans="1:11" x14ac:dyDescent="0.2">
      <c r="A625" s="70" t="s">
        <v>293</v>
      </c>
      <c r="B625" s="70" t="s">
        <v>26</v>
      </c>
      <c r="C625" s="70" t="s">
        <v>21</v>
      </c>
      <c r="D625" s="70">
        <v>8.9499999999999993</v>
      </c>
      <c r="E625" s="70">
        <v>71</v>
      </c>
      <c r="F625" s="69" t="s">
        <v>36</v>
      </c>
      <c r="G625" s="69" t="s">
        <v>35</v>
      </c>
      <c r="H625" s="70">
        <v>2022</v>
      </c>
      <c r="I625" s="67" t="s">
        <v>17</v>
      </c>
      <c r="J625" s="67" t="s">
        <v>397</v>
      </c>
      <c r="K625" s="67" t="s">
        <v>437</v>
      </c>
    </row>
    <row r="626" spans="1:11" x14ac:dyDescent="0.2">
      <c r="A626" s="70" t="s">
        <v>310</v>
      </c>
      <c r="B626" s="70" t="s">
        <v>26</v>
      </c>
      <c r="C626" s="70" t="s">
        <v>21</v>
      </c>
      <c r="D626" s="70">
        <v>9.07</v>
      </c>
      <c r="E626" s="70">
        <v>95</v>
      </c>
      <c r="F626" s="69" t="s">
        <v>36</v>
      </c>
      <c r="G626" s="69" t="s">
        <v>35</v>
      </c>
      <c r="H626" s="70">
        <v>2022</v>
      </c>
      <c r="I626" s="67" t="s">
        <v>17</v>
      </c>
      <c r="J626" s="67" t="s">
        <v>397</v>
      </c>
      <c r="K626" s="67" t="s">
        <v>437</v>
      </c>
    </row>
    <row r="627" spans="1:11" x14ac:dyDescent="0.2">
      <c r="A627" s="70" t="s">
        <v>297</v>
      </c>
      <c r="B627" s="70" t="s">
        <v>26</v>
      </c>
      <c r="C627" s="70" t="s">
        <v>21</v>
      </c>
      <c r="D627" s="70">
        <v>9.09</v>
      </c>
      <c r="E627" s="70">
        <v>92</v>
      </c>
      <c r="F627" s="69" t="s">
        <v>36</v>
      </c>
      <c r="G627" s="69" t="s">
        <v>35</v>
      </c>
      <c r="H627" s="70">
        <v>2022</v>
      </c>
      <c r="I627" s="67" t="s">
        <v>17</v>
      </c>
      <c r="J627" s="67" t="s">
        <v>397</v>
      </c>
      <c r="K627" s="67" t="s">
        <v>437</v>
      </c>
    </row>
    <row r="628" spans="1:11" x14ac:dyDescent="0.2">
      <c r="A628" s="70" t="s">
        <v>291</v>
      </c>
      <c r="B628" s="70" t="s">
        <v>26</v>
      </c>
      <c r="C628" s="70" t="s">
        <v>21</v>
      </c>
      <c r="D628" s="70">
        <v>9.11</v>
      </c>
      <c r="E628" s="70">
        <v>81</v>
      </c>
      <c r="F628" s="69" t="s">
        <v>36</v>
      </c>
      <c r="G628" s="69" t="s">
        <v>35</v>
      </c>
      <c r="H628" s="70">
        <v>2022</v>
      </c>
      <c r="I628" s="67" t="s">
        <v>17</v>
      </c>
      <c r="J628" s="67" t="s">
        <v>397</v>
      </c>
      <c r="K628" s="67" t="s">
        <v>437</v>
      </c>
    </row>
    <row r="629" spans="1:11" x14ac:dyDescent="0.2">
      <c r="A629" s="70" t="s">
        <v>303</v>
      </c>
      <c r="B629" s="70" t="s">
        <v>26</v>
      </c>
      <c r="C629" s="70" t="s">
        <v>21</v>
      </c>
      <c r="D629" s="70">
        <v>9.39</v>
      </c>
      <c r="E629" s="70">
        <v>73</v>
      </c>
      <c r="F629" s="69" t="s">
        <v>36</v>
      </c>
      <c r="G629" s="69" t="s">
        <v>35</v>
      </c>
      <c r="H629" s="70">
        <v>2022</v>
      </c>
      <c r="I629" s="67" t="s">
        <v>17</v>
      </c>
      <c r="J629" s="67" t="s">
        <v>397</v>
      </c>
      <c r="K629" s="67" t="s">
        <v>437</v>
      </c>
    </row>
    <row r="630" spans="1:11" x14ac:dyDescent="0.2">
      <c r="A630" s="70" t="s">
        <v>616</v>
      </c>
      <c r="B630" s="70" t="s">
        <v>26</v>
      </c>
      <c r="C630" s="70" t="s">
        <v>21</v>
      </c>
      <c r="D630" s="70">
        <v>11.17</v>
      </c>
      <c r="E630" s="70">
        <v>90</v>
      </c>
      <c r="F630" s="69" t="s">
        <v>36</v>
      </c>
      <c r="G630" s="69" t="s">
        <v>35</v>
      </c>
      <c r="H630" s="70">
        <v>2022</v>
      </c>
      <c r="I630" s="67" t="s">
        <v>17</v>
      </c>
      <c r="J630" s="67" t="s">
        <v>397</v>
      </c>
      <c r="K630" s="67" t="s">
        <v>437</v>
      </c>
    </row>
    <row r="631" spans="1:11" x14ac:dyDescent="0.2">
      <c r="A631" s="70" t="s">
        <v>625</v>
      </c>
      <c r="B631" s="70" t="s">
        <v>27</v>
      </c>
      <c r="C631" s="70" t="s">
        <v>21</v>
      </c>
      <c r="D631" s="70">
        <v>7.25</v>
      </c>
      <c r="E631" s="70">
        <v>63</v>
      </c>
      <c r="F631" s="67" t="s">
        <v>36</v>
      </c>
      <c r="G631" s="70" t="s">
        <v>35</v>
      </c>
      <c r="H631" s="70">
        <v>2022</v>
      </c>
      <c r="I631" s="67" t="s">
        <v>17</v>
      </c>
      <c r="J631" s="67" t="s">
        <v>397</v>
      </c>
      <c r="K631" s="67" t="s">
        <v>11</v>
      </c>
    </row>
    <row r="632" spans="1:11" x14ac:dyDescent="0.2">
      <c r="A632" s="70" t="s">
        <v>626</v>
      </c>
      <c r="B632" s="70" t="s">
        <v>27</v>
      </c>
      <c r="C632" s="70" t="s">
        <v>21</v>
      </c>
      <c r="D632" s="70">
        <v>7.29</v>
      </c>
      <c r="E632" s="70">
        <v>56</v>
      </c>
      <c r="F632" s="67" t="s">
        <v>36</v>
      </c>
      <c r="G632" s="70" t="s">
        <v>35</v>
      </c>
      <c r="H632" s="70">
        <v>2022</v>
      </c>
      <c r="I632" s="67" t="s">
        <v>17</v>
      </c>
      <c r="J632" s="67" t="s">
        <v>397</v>
      </c>
      <c r="K632" s="67" t="s">
        <v>11</v>
      </c>
    </row>
    <row r="633" spans="1:11" x14ac:dyDescent="0.2">
      <c r="A633" s="70" t="s">
        <v>627</v>
      </c>
      <c r="B633" s="70" t="s">
        <v>27</v>
      </c>
      <c r="C633" s="70" t="s">
        <v>21</v>
      </c>
      <c r="D633" s="70">
        <v>8.4600000000000009</v>
      </c>
      <c r="E633" s="70">
        <v>70</v>
      </c>
      <c r="F633" s="67" t="s">
        <v>36</v>
      </c>
      <c r="G633" s="70" t="s">
        <v>35</v>
      </c>
      <c r="H633" s="70">
        <v>2022</v>
      </c>
      <c r="I633" s="67" t="s">
        <v>17</v>
      </c>
      <c r="J633" s="67" t="s">
        <v>397</v>
      </c>
      <c r="K633" s="67" t="s">
        <v>11</v>
      </c>
    </row>
    <row r="634" spans="1:11" x14ac:dyDescent="0.2">
      <c r="A634" s="70" t="s">
        <v>628</v>
      </c>
      <c r="B634" s="70" t="s">
        <v>27</v>
      </c>
      <c r="C634" s="70" t="s">
        <v>21</v>
      </c>
      <c r="D634" s="70">
        <v>6.28</v>
      </c>
      <c r="E634" s="70">
        <v>52</v>
      </c>
      <c r="F634" s="67" t="s">
        <v>36</v>
      </c>
      <c r="G634" s="70" t="s">
        <v>35</v>
      </c>
      <c r="H634" s="70">
        <v>2022</v>
      </c>
      <c r="I634" s="67" t="s">
        <v>17</v>
      </c>
      <c r="J634" s="67" t="s">
        <v>397</v>
      </c>
      <c r="K634" s="67" t="s">
        <v>11</v>
      </c>
    </row>
    <row r="635" spans="1:11" x14ac:dyDescent="0.2">
      <c r="A635" s="70" t="s">
        <v>629</v>
      </c>
      <c r="B635" s="70" t="s">
        <v>27</v>
      </c>
      <c r="C635" s="70" t="s">
        <v>21</v>
      </c>
      <c r="D635" s="70">
        <v>6.64</v>
      </c>
      <c r="E635" s="70">
        <v>61</v>
      </c>
      <c r="F635" s="67" t="s">
        <v>36</v>
      </c>
      <c r="G635" s="70" t="s">
        <v>35</v>
      </c>
      <c r="H635" s="70">
        <v>2022</v>
      </c>
      <c r="I635" s="67" t="s">
        <v>17</v>
      </c>
      <c r="J635" s="67" t="s">
        <v>397</v>
      </c>
      <c r="K635" s="67" t="s">
        <v>11</v>
      </c>
    </row>
    <row r="636" spans="1:11" x14ac:dyDescent="0.2">
      <c r="A636" s="70" t="s">
        <v>630</v>
      </c>
      <c r="B636" s="70" t="s">
        <v>27</v>
      </c>
      <c r="C636" s="70" t="s">
        <v>21</v>
      </c>
      <c r="D636" s="70">
        <v>7.47</v>
      </c>
      <c r="E636" s="70">
        <v>59</v>
      </c>
      <c r="F636" s="67" t="s">
        <v>36</v>
      </c>
      <c r="G636" s="70" t="s">
        <v>35</v>
      </c>
      <c r="H636" s="70">
        <v>2022</v>
      </c>
      <c r="I636" s="67" t="s">
        <v>17</v>
      </c>
      <c r="J636" s="67" t="s">
        <v>397</v>
      </c>
      <c r="K636" s="67" t="s">
        <v>11</v>
      </c>
    </row>
    <row r="637" spans="1:11" x14ac:dyDescent="0.2">
      <c r="A637" s="70" t="s">
        <v>631</v>
      </c>
      <c r="B637" s="70" t="s">
        <v>27</v>
      </c>
      <c r="C637" s="70" t="s">
        <v>21</v>
      </c>
      <c r="D637" s="70">
        <v>7.69</v>
      </c>
      <c r="E637" s="70">
        <v>57</v>
      </c>
      <c r="F637" s="67" t="s">
        <v>36</v>
      </c>
      <c r="G637" s="70" t="s">
        <v>35</v>
      </c>
      <c r="H637" s="70">
        <v>2022</v>
      </c>
      <c r="I637" s="67" t="s">
        <v>17</v>
      </c>
      <c r="J637" s="67" t="s">
        <v>397</v>
      </c>
      <c r="K637" s="67" t="s">
        <v>11</v>
      </c>
    </row>
    <row r="638" spans="1:11" x14ac:dyDescent="0.2">
      <c r="A638" s="70" t="s">
        <v>632</v>
      </c>
      <c r="B638" s="70" t="s">
        <v>27</v>
      </c>
      <c r="C638" s="70" t="s">
        <v>21</v>
      </c>
      <c r="D638" s="70">
        <v>7.89</v>
      </c>
      <c r="E638" s="70">
        <v>63</v>
      </c>
      <c r="F638" s="67" t="s">
        <v>36</v>
      </c>
      <c r="G638" s="70" t="s">
        <v>35</v>
      </c>
      <c r="H638" s="70">
        <v>2022</v>
      </c>
      <c r="I638" s="67" t="s">
        <v>17</v>
      </c>
      <c r="J638" s="67" t="s">
        <v>397</v>
      </c>
      <c r="K638" s="67" t="s">
        <v>11</v>
      </c>
    </row>
    <row r="639" spans="1:11" x14ac:dyDescent="0.2">
      <c r="A639" s="70" t="s">
        <v>633</v>
      </c>
      <c r="B639" s="70" t="s">
        <v>27</v>
      </c>
      <c r="C639" s="70" t="s">
        <v>21</v>
      </c>
      <c r="D639" s="70">
        <v>9.31</v>
      </c>
      <c r="E639" s="70">
        <v>80</v>
      </c>
      <c r="F639" s="67" t="s">
        <v>36</v>
      </c>
      <c r="G639" s="70" t="s">
        <v>35</v>
      </c>
      <c r="H639" s="70">
        <v>2022</v>
      </c>
      <c r="I639" s="67" t="s">
        <v>17</v>
      </c>
      <c r="J639" s="67" t="s">
        <v>397</v>
      </c>
      <c r="K639" s="67" t="s">
        <v>11</v>
      </c>
    </row>
    <row r="640" spans="1:11" x14ac:dyDescent="0.2">
      <c r="A640" s="70" t="s">
        <v>634</v>
      </c>
      <c r="B640" s="70" t="s">
        <v>27</v>
      </c>
      <c r="C640" s="70" t="s">
        <v>21</v>
      </c>
      <c r="D640" s="70" t="s">
        <v>22</v>
      </c>
      <c r="E640" s="70">
        <v>56</v>
      </c>
      <c r="F640" s="67" t="s">
        <v>36</v>
      </c>
      <c r="G640" s="70" t="s">
        <v>35</v>
      </c>
      <c r="H640" s="70">
        <v>2022</v>
      </c>
      <c r="I640" s="67" t="s">
        <v>17</v>
      </c>
      <c r="J640" s="67" t="s">
        <v>397</v>
      </c>
      <c r="K640" s="67" t="s">
        <v>11</v>
      </c>
    </row>
    <row r="641" spans="1:11" x14ac:dyDescent="0.2">
      <c r="A641" s="70" t="s">
        <v>635</v>
      </c>
      <c r="B641" s="70" t="s">
        <v>27</v>
      </c>
      <c r="C641" s="70" t="s">
        <v>21</v>
      </c>
      <c r="D641" s="70">
        <v>8.39</v>
      </c>
      <c r="E641" s="70">
        <v>65</v>
      </c>
      <c r="F641" s="67" t="s">
        <v>36</v>
      </c>
      <c r="G641" s="70" t="s">
        <v>35</v>
      </c>
      <c r="H641" s="70">
        <v>2022</v>
      </c>
      <c r="I641" s="67" t="s">
        <v>17</v>
      </c>
      <c r="J641" s="67" t="s">
        <v>397</v>
      </c>
      <c r="K641" s="67" t="s">
        <v>11</v>
      </c>
    </row>
    <row r="642" spans="1:11" x14ac:dyDescent="0.2">
      <c r="A642" s="70" t="s">
        <v>636</v>
      </c>
      <c r="B642" s="70" t="s">
        <v>27</v>
      </c>
      <c r="C642" s="70" t="s">
        <v>21</v>
      </c>
      <c r="D642" s="70">
        <v>9.07</v>
      </c>
      <c r="E642" s="70">
        <v>71</v>
      </c>
      <c r="F642" s="67" t="s">
        <v>36</v>
      </c>
      <c r="G642" s="70" t="s">
        <v>35</v>
      </c>
      <c r="H642" s="70">
        <v>2022</v>
      </c>
      <c r="I642" s="67" t="s">
        <v>17</v>
      </c>
      <c r="J642" s="67" t="s">
        <v>397</v>
      </c>
      <c r="K642" s="67" t="s">
        <v>11</v>
      </c>
    </row>
    <row r="643" spans="1:11" x14ac:dyDescent="0.2">
      <c r="A643" s="70" t="s">
        <v>637</v>
      </c>
      <c r="B643" s="70" t="s">
        <v>27</v>
      </c>
      <c r="C643" s="70" t="s">
        <v>21</v>
      </c>
      <c r="D643" s="70">
        <v>8.17</v>
      </c>
      <c r="E643" s="70">
        <v>57</v>
      </c>
      <c r="F643" s="67" t="s">
        <v>36</v>
      </c>
      <c r="G643" s="70" t="s">
        <v>35</v>
      </c>
      <c r="H643" s="70">
        <v>2022</v>
      </c>
      <c r="I643" s="67" t="s">
        <v>17</v>
      </c>
      <c r="J643" s="67" t="s">
        <v>397</v>
      </c>
      <c r="K643" s="67" t="s">
        <v>11</v>
      </c>
    </row>
    <row r="644" spans="1:11" x14ac:dyDescent="0.2">
      <c r="A644" s="70" t="s">
        <v>638</v>
      </c>
      <c r="B644" s="70" t="s">
        <v>27</v>
      </c>
      <c r="C644" s="70" t="s">
        <v>21</v>
      </c>
      <c r="D644" s="70">
        <v>6.4</v>
      </c>
      <c r="E644" s="70">
        <v>47</v>
      </c>
      <c r="F644" s="67" t="s">
        <v>36</v>
      </c>
      <c r="G644" s="70" t="s">
        <v>35</v>
      </c>
      <c r="H644" s="70">
        <v>2022</v>
      </c>
      <c r="I644" s="67" t="s">
        <v>17</v>
      </c>
      <c r="J644" s="67" t="s">
        <v>397</v>
      </c>
      <c r="K644" s="67" t="s">
        <v>11</v>
      </c>
    </row>
    <row r="645" spans="1:11" x14ac:dyDescent="0.2">
      <c r="A645" s="70" t="s">
        <v>639</v>
      </c>
      <c r="B645" s="70" t="s">
        <v>27</v>
      </c>
      <c r="C645" s="70" t="s">
        <v>21</v>
      </c>
      <c r="D645" s="70">
        <v>7.23</v>
      </c>
      <c r="E645" s="70">
        <v>51</v>
      </c>
      <c r="F645" s="67" t="s">
        <v>36</v>
      </c>
      <c r="G645" s="70" t="s">
        <v>35</v>
      </c>
      <c r="H645" s="70">
        <v>2022</v>
      </c>
      <c r="I645" s="67" t="s">
        <v>17</v>
      </c>
      <c r="J645" s="67" t="s">
        <v>397</v>
      </c>
      <c r="K645" s="67" t="s">
        <v>11</v>
      </c>
    </row>
    <row r="646" spans="1:11" x14ac:dyDescent="0.2">
      <c r="A646" s="70" t="s">
        <v>640</v>
      </c>
      <c r="B646" s="70" t="s">
        <v>27</v>
      </c>
      <c r="C646" s="70" t="s">
        <v>21</v>
      </c>
      <c r="D646" s="70">
        <v>8.5299999999999994</v>
      </c>
      <c r="E646" s="70">
        <v>64</v>
      </c>
      <c r="F646" s="67" t="s">
        <v>36</v>
      </c>
      <c r="G646" s="70" t="s">
        <v>35</v>
      </c>
      <c r="H646" s="70">
        <v>2022</v>
      </c>
      <c r="I646" s="67" t="s">
        <v>17</v>
      </c>
      <c r="J646" s="67" t="s">
        <v>397</v>
      </c>
      <c r="K646" s="67" t="s">
        <v>11</v>
      </c>
    </row>
    <row r="647" spans="1:11" x14ac:dyDescent="0.2">
      <c r="A647" s="70" t="s">
        <v>641</v>
      </c>
      <c r="B647" s="70" t="s">
        <v>27</v>
      </c>
      <c r="C647" s="70" t="s">
        <v>21</v>
      </c>
      <c r="D647" s="70">
        <v>8.6</v>
      </c>
      <c r="E647" s="70">
        <v>58</v>
      </c>
      <c r="F647" s="67" t="s">
        <v>36</v>
      </c>
      <c r="G647" s="70" t="s">
        <v>35</v>
      </c>
      <c r="H647" s="70">
        <v>2022</v>
      </c>
      <c r="I647" s="67" t="s">
        <v>17</v>
      </c>
      <c r="J647" s="67" t="s">
        <v>397</v>
      </c>
      <c r="K647" s="67" t="s">
        <v>11</v>
      </c>
    </row>
    <row r="648" spans="1:11" x14ac:dyDescent="0.2">
      <c r="A648" s="70" t="s">
        <v>642</v>
      </c>
      <c r="B648" s="70" t="s">
        <v>27</v>
      </c>
      <c r="C648" s="70" t="s">
        <v>21</v>
      </c>
      <c r="D648" s="70">
        <v>9.42</v>
      </c>
      <c r="E648" s="70">
        <v>75</v>
      </c>
      <c r="F648" s="67" t="s">
        <v>36</v>
      </c>
      <c r="G648" s="70" t="s">
        <v>35</v>
      </c>
      <c r="H648" s="70">
        <v>2022</v>
      </c>
      <c r="I648" s="67" t="s">
        <v>17</v>
      </c>
      <c r="J648" s="67" t="s">
        <v>397</v>
      </c>
      <c r="K648" s="67" t="s">
        <v>11</v>
      </c>
    </row>
    <row r="649" spans="1:11" x14ac:dyDescent="0.2">
      <c r="A649" s="67">
        <v>1</v>
      </c>
      <c r="B649" s="67" t="s">
        <v>435</v>
      </c>
      <c r="C649" s="70" t="s">
        <v>21</v>
      </c>
      <c r="D649" s="67">
        <v>0</v>
      </c>
      <c r="E649" s="67">
        <v>0</v>
      </c>
      <c r="F649" s="67" t="s">
        <v>429</v>
      </c>
      <c r="G649" s="67" t="s">
        <v>267</v>
      </c>
      <c r="H649" s="70">
        <v>2022</v>
      </c>
      <c r="I649" s="67" t="s">
        <v>436</v>
      </c>
      <c r="J649" s="67" t="s">
        <v>397</v>
      </c>
      <c r="K649" s="67" t="s">
        <v>26</v>
      </c>
    </row>
    <row r="650" spans="1:11" x14ac:dyDescent="0.2">
      <c r="A650" s="70" t="s">
        <v>643</v>
      </c>
      <c r="B650" s="70" t="s">
        <v>27</v>
      </c>
      <c r="C650" s="70" t="s">
        <v>21</v>
      </c>
      <c r="D650" s="70" t="s">
        <v>22</v>
      </c>
      <c r="E650" s="70" t="s">
        <v>22</v>
      </c>
      <c r="F650" s="70" t="s">
        <v>36</v>
      </c>
      <c r="G650" s="70" t="s">
        <v>36</v>
      </c>
      <c r="H650" s="70">
        <v>2022</v>
      </c>
      <c r="I650" s="67" t="s">
        <v>17</v>
      </c>
      <c r="J650" s="67" t="s">
        <v>397</v>
      </c>
      <c r="K650" s="67" t="s">
        <v>11</v>
      </c>
    </row>
    <row r="651" spans="1:11" x14ac:dyDescent="0.2">
      <c r="A651" s="68" t="s">
        <v>314</v>
      </c>
      <c r="B651" s="68" t="s">
        <v>13</v>
      </c>
      <c r="C651" s="68" t="s">
        <v>14</v>
      </c>
      <c r="D651" s="68">
        <v>6.01</v>
      </c>
      <c r="E651" s="68">
        <v>68</v>
      </c>
      <c r="F651" s="70" t="s">
        <v>33</v>
      </c>
      <c r="G651" s="68" t="s">
        <v>313</v>
      </c>
      <c r="H651" s="68">
        <v>2022</v>
      </c>
      <c r="I651" s="67" t="s">
        <v>17</v>
      </c>
      <c r="J651" s="67" t="s">
        <v>10</v>
      </c>
      <c r="K651" s="67" t="s">
        <v>11</v>
      </c>
    </row>
    <row r="652" spans="1:11" x14ac:dyDescent="0.2">
      <c r="A652" s="68" t="s">
        <v>315</v>
      </c>
      <c r="B652" s="68" t="s">
        <v>13</v>
      </c>
      <c r="C652" s="68" t="s">
        <v>14</v>
      </c>
      <c r="D652" s="68">
        <v>6.88</v>
      </c>
      <c r="E652" s="68">
        <v>87</v>
      </c>
      <c r="F652" s="70" t="s">
        <v>33</v>
      </c>
      <c r="G652" s="68" t="s">
        <v>313</v>
      </c>
      <c r="H652" s="68">
        <v>2022</v>
      </c>
      <c r="I652" s="67" t="s">
        <v>17</v>
      </c>
      <c r="J652" s="67" t="s">
        <v>10</v>
      </c>
      <c r="K652" s="67" t="s">
        <v>11</v>
      </c>
    </row>
    <row r="653" spans="1:11" x14ac:dyDescent="0.2">
      <c r="A653" s="70" t="s">
        <v>460</v>
      </c>
      <c r="B653" s="70" t="s">
        <v>24</v>
      </c>
      <c r="C653" s="70" t="s">
        <v>14</v>
      </c>
      <c r="D653" s="70">
        <v>9.75</v>
      </c>
      <c r="E653" s="70">
        <v>61</v>
      </c>
      <c r="F653" s="67" t="s">
        <v>33</v>
      </c>
      <c r="G653" s="67" t="s">
        <v>313</v>
      </c>
      <c r="H653" s="70">
        <v>2022</v>
      </c>
      <c r="I653" s="67" t="s">
        <v>17</v>
      </c>
      <c r="J653" s="67" t="s">
        <v>397</v>
      </c>
      <c r="K653" s="67" t="s">
        <v>437</v>
      </c>
    </row>
    <row r="654" spans="1:11" x14ac:dyDescent="0.2">
      <c r="A654" s="70" t="s">
        <v>452</v>
      </c>
      <c r="B654" s="70" t="s">
        <v>24</v>
      </c>
      <c r="C654" s="70" t="s">
        <v>14</v>
      </c>
      <c r="D654" s="70">
        <v>12.62</v>
      </c>
      <c r="E654" s="70">
        <v>61</v>
      </c>
      <c r="F654" s="67" t="s">
        <v>33</v>
      </c>
      <c r="G654" s="67" t="s">
        <v>313</v>
      </c>
      <c r="H654" s="70">
        <v>2022</v>
      </c>
      <c r="I654" s="67" t="s">
        <v>17</v>
      </c>
      <c r="J654" s="67" t="s">
        <v>397</v>
      </c>
      <c r="K654" s="67" t="s">
        <v>437</v>
      </c>
    </row>
    <row r="655" spans="1:11" x14ac:dyDescent="0.2">
      <c r="A655" s="70" t="s">
        <v>545</v>
      </c>
      <c r="B655" s="70" t="s">
        <v>13</v>
      </c>
      <c r="C655" s="70" t="s">
        <v>14</v>
      </c>
      <c r="D655" s="70">
        <v>10.210000000000001</v>
      </c>
      <c r="E655" s="70">
        <v>79</v>
      </c>
      <c r="F655" s="69" t="s">
        <v>33</v>
      </c>
      <c r="G655" s="67" t="s">
        <v>313</v>
      </c>
      <c r="H655" s="70">
        <v>2022</v>
      </c>
      <c r="I655" s="67" t="s">
        <v>17</v>
      </c>
      <c r="J655" s="67" t="s">
        <v>397</v>
      </c>
      <c r="K655" s="67" t="s">
        <v>437</v>
      </c>
    </row>
    <row r="656" spans="1:11" x14ac:dyDescent="0.2">
      <c r="A656" s="70" t="s">
        <v>546</v>
      </c>
      <c r="B656" s="70" t="s">
        <v>13</v>
      </c>
      <c r="C656" s="70" t="s">
        <v>14</v>
      </c>
      <c r="D656" s="70">
        <v>10.33</v>
      </c>
      <c r="E656" s="70">
        <v>63</v>
      </c>
      <c r="F656" s="67" t="s">
        <v>33</v>
      </c>
      <c r="G656" s="67" t="s">
        <v>313</v>
      </c>
      <c r="H656" s="70">
        <v>2022</v>
      </c>
      <c r="I656" s="67" t="s">
        <v>17</v>
      </c>
      <c r="J656" s="67" t="s">
        <v>397</v>
      </c>
      <c r="K656" s="67" t="s">
        <v>437</v>
      </c>
    </row>
    <row r="657" spans="1:11" x14ac:dyDescent="0.2">
      <c r="A657" s="70" t="s">
        <v>547</v>
      </c>
      <c r="B657" s="70" t="s">
        <v>13</v>
      </c>
      <c r="C657" s="70" t="s">
        <v>14</v>
      </c>
      <c r="D657" s="70">
        <v>10.54</v>
      </c>
      <c r="E657" s="70">
        <v>60</v>
      </c>
      <c r="F657" s="67" t="s">
        <v>33</v>
      </c>
      <c r="G657" s="67" t="s">
        <v>313</v>
      </c>
      <c r="H657" s="70">
        <v>2022</v>
      </c>
      <c r="I657" s="67" t="s">
        <v>17</v>
      </c>
      <c r="J657" s="67" t="s">
        <v>397</v>
      </c>
      <c r="K657" s="67" t="s">
        <v>437</v>
      </c>
    </row>
    <row r="658" spans="1:11" x14ac:dyDescent="0.2">
      <c r="A658" s="70" t="s">
        <v>548</v>
      </c>
      <c r="B658" s="70" t="s">
        <v>13</v>
      </c>
      <c r="C658" s="70" t="s">
        <v>14</v>
      </c>
      <c r="D658" s="70">
        <v>11.22</v>
      </c>
      <c r="E658" s="70">
        <v>69</v>
      </c>
      <c r="F658" s="67" t="s">
        <v>33</v>
      </c>
      <c r="G658" s="67" t="s">
        <v>313</v>
      </c>
      <c r="H658" s="70">
        <v>2022</v>
      </c>
      <c r="I658" s="67" t="s">
        <v>17</v>
      </c>
      <c r="J658" s="67" t="s">
        <v>397</v>
      </c>
      <c r="K658" s="67" t="s">
        <v>437</v>
      </c>
    </row>
    <row r="659" spans="1:11" x14ac:dyDescent="0.2">
      <c r="A659" s="70" t="s">
        <v>549</v>
      </c>
      <c r="B659" s="70" t="s">
        <v>13</v>
      </c>
      <c r="C659" s="70" t="s">
        <v>14</v>
      </c>
      <c r="D659" s="70">
        <v>13.25</v>
      </c>
      <c r="E659" s="70">
        <v>90</v>
      </c>
      <c r="F659" s="67" t="s">
        <v>33</v>
      </c>
      <c r="G659" s="67" t="s">
        <v>313</v>
      </c>
      <c r="H659" s="70">
        <v>2022</v>
      </c>
      <c r="I659" s="67" t="s">
        <v>17</v>
      </c>
      <c r="J659" s="67" t="s">
        <v>397</v>
      </c>
      <c r="K659" s="67" t="s">
        <v>437</v>
      </c>
    </row>
    <row r="660" spans="1:11" x14ac:dyDescent="0.2">
      <c r="A660" s="67">
        <v>2</v>
      </c>
      <c r="B660" s="67" t="s">
        <v>568</v>
      </c>
      <c r="C660" s="70" t="s">
        <v>21</v>
      </c>
      <c r="D660" s="67">
        <v>11.680999999999999</v>
      </c>
      <c r="E660" s="67">
        <v>115.67777777777778</v>
      </c>
      <c r="F660" s="67" t="s">
        <v>22</v>
      </c>
      <c r="G660" s="67" t="s">
        <v>313</v>
      </c>
      <c r="H660" s="70">
        <v>2022</v>
      </c>
      <c r="I660" s="67" t="s">
        <v>436</v>
      </c>
      <c r="J660" s="67" t="s">
        <v>397</v>
      </c>
      <c r="K660" s="67" t="s">
        <v>26</v>
      </c>
    </row>
    <row r="661" spans="1:11" x14ac:dyDescent="0.2">
      <c r="A661" s="68" t="s">
        <v>321</v>
      </c>
      <c r="B661" s="68" t="s">
        <v>20</v>
      </c>
      <c r="C661" s="68" t="s">
        <v>21</v>
      </c>
      <c r="D661" s="68">
        <v>2.4500000000000002</v>
      </c>
      <c r="E661" s="68">
        <v>44</v>
      </c>
      <c r="F661" s="70" t="s">
        <v>33</v>
      </c>
      <c r="G661" s="69" t="s">
        <v>322</v>
      </c>
      <c r="H661" s="68">
        <v>2022</v>
      </c>
      <c r="I661" s="67" t="s">
        <v>17</v>
      </c>
      <c r="J661" s="67" t="s">
        <v>10</v>
      </c>
      <c r="K661" s="67" t="s">
        <v>11</v>
      </c>
    </row>
    <row r="662" spans="1:11" x14ac:dyDescent="0.2">
      <c r="A662" s="68" t="s">
        <v>323</v>
      </c>
      <c r="B662" s="68" t="s">
        <v>20</v>
      </c>
      <c r="C662" s="68" t="s">
        <v>21</v>
      </c>
      <c r="D662" s="68">
        <f>E662*0.056</f>
        <v>5.4880000000000004</v>
      </c>
      <c r="E662" s="68">
        <v>98</v>
      </c>
      <c r="F662" s="70" t="s">
        <v>33</v>
      </c>
      <c r="G662" s="69" t="s">
        <v>322</v>
      </c>
      <c r="H662" s="68">
        <v>2022</v>
      </c>
      <c r="I662" s="67" t="s">
        <v>17</v>
      </c>
      <c r="J662" s="67" t="s">
        <v>10</v>
      </c>
      <c r="K662" s="67" t="s">
        <v>11</v>
      </c>
    </row>
    <row r="663" spans="1:11" x14ac:dyDescent="0.2">
      <c r="A663" s="68" t="s">
        <v>328</v>
      </c>
      <c r="B663" s="68" t="s">
        <v>27</v>
      </c>
      <c r="C663" s="68" t="s">
        <v>21</v>
      </c>
      <c r="D663" s="68">
        <v>1.79</v>
      </c>
      <c r="E663" s="68">
        <v>32</v>
      </c>
      <c r="F663" s="70" t="s">
        <v>33</v>
      </c>
      <c r="G663" s="69" t="s">
        <v>322</v>
      </c>
      <c r="H663" s="68">
        <v>2022</v>
      </c>
      <c r="I663" s="67" t="s">
        <v>17</v>
      </c>
      <c r="J663" s="67" t="s">
        <v>10</v>
      </c>
      <c r="K663" s="67" t="s">
        <v>11</v>
      </c>
    </row>
    <row r="664" spans="1:11" x14ac:dyDescent="0.2">
      <c r="A664" s="68" t="s">
        <v>329</v>
      </c>
      <c r="B664" s="68" t="s">
        <v>27</v>
      </c>
      <c r="C664" s="68" t="s">
        <v>21</v>
      </c>
      <c r="D664" s="68">
        <v>3.11</v>
      </c>
      <c r="E664" s="68">
        <v>56</v>
      </c>
      <c r="F664" s="70" t="s">
        <v>33</v>
      </c>
      <c r="G664" s="69" t="s">
        <v>322</v>
      </c>
      <c r="H664" s="68">
        <v>2022</v>
      </c>
      <c r="I664" s="67" t="s">
        <v>17</v>
      </c>
      <c r="J664" s="67" t="s">
        <v>10</v>
      </c>
      <c r="K664" s="67" t="s">
        <v>11</v>
      </c>
    </row>
    <row r="665" spans="1:11" x14ac:dyDescent="0.2">
      <c r="A665" s="70" t="s">
        <v>461</v>
      </c>
      <c r="B665" s="70" t="s">
        <v>24</v>
      </c>
      <c r="C665" s="70" t="s">
        <v>14</v>
      </c>
      <c r="D665" s="70">
        <v>7.63</v>
      </c>
      <c r="E665" s="70">
        <v>68</v>
      </c>
      <c r="F665" s="67" t="s">
        <v>33</v>
      </c>
      <c r="G665" s="67" t="s">
        <v>322</v>
      </c>
      <c r="H665" s="70">
        <v>2022</v>
      </c>
      <c r="I665" s="67" t="s">
        <v>17</v>
      </c>
      <c r="J665" s="67" t="s">
        <v>397</v>
      </c>
      <c r="K665" s="67" t="s">
        <v>437</v>
      </c>
    </row>
    <row r="666" spans="1:11" x14ac:dyDescent="0.2">
      <c r="A666" s="70" t="s">
        <v>462</v>
      </c>
      <c r="B666" s="70" t="s">
        <v>24</v>
      </c>
      <c r="C666" s="70" t="s">
        <v>14</v>
      </c>
      <c r="D666" s="70">
        <v>7.7</v>
      </c>
      <c r="E666" s="70">
        <v>68</v>
      </c>
      <c r="F666" s="67" t="s">
        <v>33</v>
      </c>
      <c r="G666" s="67" t="s">
        <v>322</v>
      </c>
      <c r="H666" s="70">
        <v>2022</v>
      </c>
      <c r="I666" s="67" t="s">
        <v>17</v>
      </c>
      <c r="J666" s="67" t="s">
        <v>397</v>
      </c>
      <c r="K666" s="67" t="s">
        <v>437</v>
      </c>
    </row>
    <row r="667" spans="1:11" x14ac:dyDescent="0.2">
      <c r="A667" s="70" t="s">
        <v>550</v>
      </c>
      <c r="B667" s="70" t="s">
        <v>13</v>
      </c>
      <c r="C667" s="70" t="s">
        <v>14</v>
      </c>
      <c r="D667" s="70">
        <v>6.51</v>
      </c>
      <c r="E667" s="70">
        <v>77</v>
      </c>
      <c r="F667" s="67" t="s">
        <v>33</v>
      </c>
      <c r="G667" s="67" t="s">
        <v>322</v>
      </c>
      <c r="H667" s="70">
        <v>2022</v>
      </c>
      <c r="I667" s="67" t="s">
        <v>17</v>
      </c>
      <c r="J667" s="67" t="s">
        <v>397</v>
      </c>
      <c r="K667" s="67" t="s">
        <v>437</v>
      </c>
    </row>
    <row r="668" spans="1:11" x14ac:dyDescent="0.2">
      <c r="A668" s="68" t="s">
        <v>337</v>
      </c>
      <c r="B668" s="68" t="s">
        <v>20</v>
      </c>
      <c r="C668" s="68" t="s">
        <v>21</v>
      </c>
      <c r="D668" s="68" t="s">
        <v>22</v>
      </c>
      <c r="E668" s="68" t="s">
        <v>22</v>
      </c>
      <c r="F668" s="70" t="s">
        <v>36</v>
      </c>
      <c r="G668" s="68" t="s">
        <v>338</v>
      </c>
      <c r="H668" s="68">
        <v>2022</v>
      </c>
      <c r="I668" s="67" t="s">
        <v>17</v>
      </c>
      <c r="J668" s="67" t="s">
        <v>10</v>
      </c>
      <c r="K668" s="67" t="s">
        <v>11</v>
      </c>
    </row>
    <row r="669" spans="1:11" x14ac:dyDescent="0.2">
      <c r="A669" s="68" t="s">
        <v>339</v>
      </c>
      <c r="B669" s="68" t="s">
        <v>20</v>
      </c>
      <c r="C669" s="68" t="s">
        <v>21</v>
      </c>
      <c r="D669" s="68" t="s">
        <v>22</v>
      </c>
      <c r="E669" s="68" t="s">
        <v>22</v>
      </c>
      <c r="F669" s="70" t="s">
        <v>36</v>
      </c>
      <c r="G669" s="68" t="s">
        <v>338</v>
      </c>
      <c r="H669" s="68">
        <v>2022</v>
      </c>
      <c r="I669" s="67" t="s">
        <v>17</v>
      </c>
      <c r="J669" s="67" t="s">
        <v>10</v>
      </c>
      <c r="K669" s="67" t="s">
        <v>11</v>
      </c>
    </row>
    <row r="670" spans="1:11" x14ac:dyDescent="0.2">
      <c r="A670" s="68" t="s">
        <v>340</v>
      </c>
      <c r="B670" s="68" t="s">
        <v>20</v>
      </c>
      <c r="C670" s="68" t="s">
        <v>21</v>
      </c>
      <c r="D670" s="68" t="s">
        <v>22</v>
      </c>
      <c r="E670" s="68" t="s">
        <v>22</v>
      </c>
      <c r="F670" s="70" t="s">
        <v>36</v>
      </c>
      <c r="G670" s="68" t="s">
        <v>338</v>
      </c>
      <c r="H670" s="68">
        <v>2022</v>
      </c>
      <c r="I670" s="67" t="s">
        <v>17</v>
      </c>
      <c r="J670" s="67" t="s">
        <v>10</v>
      </c>
      <c r="K670" s="67" t="s">
        <v>11</v>
      </c>
    </row>
    <row r="671" spans="1:11" x14ac:dyDescent="0.2">
      <c r="A671" s="67">
        <v>9</v>
      </c>
      <c r="B671" s="67" t="s">
        <v>435</v>
      </c>
      <c r="C671" s="70" t="s">
        <v>21</v>
      </c>
      <c r="D671" s="67">
        <v>4.13</v>
      </c>
      <c r="E671" s="67">
        <v>31.777777777777779</v>
      </c>
      <c r="F671" s="67" t="s">
        <v>36</v>
      </c>
      <c r="G671" s="67" t="s">
        <v>338</v>
      </c>
      <c r="H671" s="70">
        <v>2022</v>
      </c>
      <c r="I671" s="67" t="s">
        <v>436</v>
      </c>
      <c r="J671" s="67" t="s">
        <v>397</v>
      </c>
      <c r="K671" s="67" t="s">
        <v>26</v>
      </c>
    </row>
    <row r="672" spans="1:11" x14ac:dyDescent="0.2">
      <c r="A672" s="70" t="s">
        <v>551</v>
      </c>
      <c r="B672" s="70" t="s">
        <v>13</v>
      </c>
      <c r="C672" s="70" t="s">
        <v>14</v>
      </c>
      <c r="D672" s="70"/>
      <c r="E672" s="70"/>
      <c r="F672" s="70" t="s">
        <v>36</v>
      </c>
      <c r="G672" s="70" t="s">
        <v>338</v>
      </c>
      <c r="H672" s="70">
        <v>2022</v>
      </c>
      <c r="I672" s="67" t="s">
        <v>17</v>
      </c>
      <c r="J672" s="67" t="s">
        <v>397</v>
      </c>
      <c r="K672" s="67" t="s">
        <v>11</v>
      </c>
    </row>
    <row r="673" spans="1:11" x14ac:dyDescent="0.2">
      <c r="A673" s="70" t="s">
        <v>552</v>
      </c>
      <c r="B673" s="70" t="s">
        <v>13</v>
      </c>
      <c r="C673" s="70" t="s">
        <v>14</v>
      </c>
      <c r="D673" s="70"/>
      <c r="E673" s="70"/>
      <c r="F673" s="70" t="s">
        <v>36</v>
      </c>
      <c r="G673" s="70" t="s">
        <v>338</v>
      </c>
      <c r="H673" s="70">
        <v>2022</v>
      </c>
      <c r="I673" s="67" t="s">
        <v>17</v>
      </c>
      <c r="J673" s="67" t="s">
        <v>397</v>
      </c>
      <c r="K673" s="67" t="s">
        <v>11</v>
      </c>
    </row>
    <row r="674" spans="1:11" x14ac:dyDescent="0.2">
      <c r="A674" s="70" t="s">
        <v>553</v>
      </c>
      <c r="B674" s="70" t="s">
        <v>13</v>
      </c>
      <c r="C674" s="70" t="s">
        <v>14</v>
      </c>
      <c r="D674" s="70"/>
      <c r="E674" s="70"/>
      <c r="F674" s="70" t="s">
        <v>36</v>
      </c>
      <c r="G674" s="70" t="s">
        <v>338</v>
      </c>
      <c r="H674" s="70">
        <v>2022</v>
      </c>
      <c r="I674" s="67" t="s">
        <v>17</v>
      </c>
      <c r="J674" s="67" t="s">
        <v>397</v>
      </c>
      <c r="K674" s="67" t="s">
        <v>11</v>
      </c>
    </row>
    <row r="675" spans="1:11" x14ac:dyDescent="0.2">
      <c r="A675" s="70" t="s">
        <v>584</v>
      </c>
      <c r="B675" s="67" t="s">
        <v>568</v>
      </c>
      <c r="C675" s="70" t="s">
        <v>21</v>
      </c>
      <c r="D675" s="70" t="s">
        <v>22</v>
      </c>
      <c r="E675" s="70" t="s">
        <v>22</v>
      </c>
      <c r="F675" s="70" t="s">
        <v>36</v>
      </c>
      <c r="G675" s="70" t="s">
        <v>338</v>
      </c>
      <c r="H675" s="70">
        <v>2022</v>
      </c>
      <c r="I675" s="67" t="s">
        <v>17</v>
      </c>
      <c r="J675" s="67" t="s">
        <v>397</v>
      </c>
      <c r="K675" s="67" t="s">
        <v>11</v>
      </c>
    </row>
    <row r="676" spans="1:11" x14ac:dyDescent="0.2">
      <c r="A676" s="70" t="s">
        <v>585</v>
      </c>
      <c r="B676" s="67" t="s">
        <v>568</v>
      </c>
      <c r="C676" s="70" t="s">
        <v>21</v>
      </c>
      <c r="D676" s="70" t="s">
        <v>22</v>
      </c>
      <c r="E676" s="70" t="s">
        <v>22</v>
      </c>
      <c r="F676" s="70" t="s">
        <v>36</v>
      </c>
      <c r="G676" s="70" t="s">
        <v>338</v>
      </c>
      <c r="H676" s="70">
        <v>2022</v>
      </c>
      <c r="I676" s="67" t="s">
        <v>17</v>
      </c>
      <c r="J676" s="67" t="s">
        <v>397</v>
      </c>
      <c r="K676" s="67" t="s">
        <v>11</v>
      </c>
    </row>
    <row r="677" spans="1:11" x14ac:dyDescent="0.2">
      <c r="A677" s="70" t="s">
        <v>586</v>
      </c>
      <c r="B677" s="67" t="s">
        <v>568</v>
      </c>
      <c r="C677" s="70" t="s">
        <v>21</v>
      </c>
      <c r="D677" s="70" t="s">
        <v>22</v>
      </c>
      <c r="E677" s="70" t="s">
        <v>22</v>
      </c>
      <c r="F677" s="70" t="s">
        <v>36</v>
      </c>
      <c r="G677" s="70" t="s">
        <v>338</v>
      </c>
      <c r="H677" s="70">
        <v>2022</v>
      </c>
      <c r="I677" s="67" t="s">
        <v>17</v>
      </c>
      <c r="J677" s="67" t="s">
        <v>397</v>
      </c>
      <c r="K677" s="67" t="s">
        <v>11</v>
      </c>
    </row>
    <row r="678" spans="1:11" x14ac:dyDescent="0.2">
      <c r="A678" s="70" t="s">
        <v>587</v>
      </c>
      <c r="B678" s="67" t="s">
        <v>568</v>
      </c>
      <c r="C678" s="70" t="s">
        <v>21</v>
      </c>
      <c r="D678" s="70" t="s">
        <v>22</v>
      </c>
      <c r="E678" s="70" t="s">
        <v>22</v>
      </c>
      <c r="F678" s="70" t="s">
        <v>36</v>
      </c>
      <c r="G678" s="70" t="s">
        <v>338</v>
      </c>
      <c r="H678" s="70">
        <v>2022</v>
      </c>
      <c r="I678" s="67" t="s">
        <v>17</v>
      </c>
      <c r="J678" s="67" t="s">
        <v>397</v>
      </c>
      <c r="K678" s="67" t="s">
        <v>11</v>
      </c>
    </row>
    <row r="679" spans="1:11" x14ac:dyDescent="0.2">
      <c r="A679" s="70" t="s">
        <v>588</v>
      </c>
      <c r="B679" s="67" t="s">
        <v>568</v>
      </c>
      <c r="C679" s="70" t="s">
        <v>21</v>
      </c>
      <c r="D679" s="70" t="s">
        <v>22</v>
      </c>
      <c r="E679" s="70" t="s">
        <v>22</v>
      </c>
      <c r="F679" s="70" t="s">
        <v>36</v>
      </c>
      <c r="G679" s="70" t="s">
        <v>338</v>
      </c>
      <c r="H679" s="70">
        <v>2022</v>
      </c>
      <c r="I679" s="67" t="s">
        <v>17</v>
      </c>
      <c r="J679" s="67" t="s">
        <v>397</v>
      </c>
      <c r="K679" s="67" t="s">
        <v>11</v>
      </c>
    </row>
    <row r="680" spans="1:11" x14ac:dyDescent="0.2">
      <c r="A680" s="70" t="s">
        <v>589</v>
      </c>
      <c r="B680" s="67" t="s">
        <v>568</v>
      </c>
      <c r="C680" s="70" t="s">
        <v>21</v>
      </c>
      <c r="D680" s="70" t="s">
        <v>22</v>
      </c>
      <c r="E680" s="70" t="s">
        <v>22</v>
      </c>
      <c r="F680" s="70" t="s">
        <v>36</v>
      </c>
      <c r="G680" s="70" t="s">
        <v>338</v>
      </c>
      <c r="H680" s="70">
        <v>2022</v>
      </c>
      <c r="I680" s="67" t="s">
        <v>17</v>
      </c>
      <c r="J680" s="67" t="s">
        <v>397</v>
      </c>
      <c r="K680" s="67" t="s">
        <v>11</v>
      </c>
    </row>
    <row r="681" spans="1:11" x14ac:dyDescent="0.2">
      <c r="A681" s="68" t="s">
        <v>341</v>
      </c>
      <c r="B681" s="68" t="s">
        <v>20</v>
      </c>
      <c r="C681" s="68" t="s">
        <v>21</v>
      </c>
      <c r="D681" s="68">
        <v>0</v>
      </c>
      <c r="E681" s="68">
        <v>9</v>
      </c>
      <c r="F681" s="69" t="s">
        <v>33</v>
      </c>
      <c r="G681" s="69" t="s">
        <v>342</v>
      </c>
      <c r="H681" s="68">
        <v>2022</v>
      </c>
      <c r="I681" s="67" t="s">
        <v>17</v>
      </c>
      <c r="J681" s="67" t="s">
        <v>10</v>
      </c>
      <c r="K681" s="67" t="s">
        <v>11</v>
      </c>
    </row>
    <row r="682" spans="1:11" x14ac:dyDescent="0.2">
      <c r="A682" s="68" t="s">
        <v>343</v>
      </c>
      <c r="B682" s="68" t="s">
        <v>20</v>
      </c>
      <c r="C682" s="68" t="s">
        <v>21</v>
      </c>
      <c r="D682" s="68">
        <v>0</v>
      </c>
      <c r="E682" s="68">
        <v>11</v>
      </c>
      <c r="F682" s="69" t="s">
        <v>33</v>
      </c>
      <c r="G682" s="69" t="s">
        <v>342</v>
      </c>
      <c r="H682" s="68">
        <v>2022</v>
      </c>
      <c r="I682" s="67" t="s">
        <v>17</v>
      </c>
      <c r="J682" s="67" t="s">
        <v>10</v>
      </c>
      <c r="K682" s="67" t="s">
        <v>11</v>
      </c>
    </row>
    <row r="683" spans="1:11" x14ac:dyDescent="0.2">
      <c r="A683" s="68" t="s">
        <v>344</v>
      </c>
      <c r="B683" s="68" t="s">
        <v>20</v>
      </c>
      <c r="C683" s="68" t="s">
        <v>21</v>
      </c>
      <c r="D683" s="68">
        <v>0.05</v>
      </c>
      <c r="E683" s="68">
        <v>1</v>
      </c>
      <c r="F683" s="69" t="s">
        <v>33</v>
      </c>
      <c r="G683" s="69" t="s">
        <v>342</v>
      </c>
      <c r="H683" s="68">
        <v>2022</v>
      </c>
      <c r="I683" s="67" t="s">
        <v>17</v>
      </c>
      <c r="J683" s="67" t="s">
        <v>10</v>
      </c>
      <c r="K683" s="67" t="s">
        <v>11</v>
      </c>
    </row>
    <row r="684" spans="1:11" x14ac:dyDescent="0.2">
      <c r="A684" s="68" t="s">
        <v>348</v>
      </c>
      <c r="B684" s="68" t="s">
        <v>20</v>
      </c>
      <c r="C684" s="68" t="s">
        <v>21</v>
      </c>
      <c r="D684" s="68">
        <v>1.46</v>
      </c>
      <c r="E684" s="68">
        <v>29</v>
      </c>
      <c r="F684" s="69" t="s">
        <v>33</v>
      </c>
      <c r="G684" s="69" t="s">
        <v>342</v>
      </c>
      <c r="H684" s="68">
        <v>2022</v>
      </c>
      <c r="I684" s="67" t="s">
        <v>17</v>
      </c>
      <c r="J684" s="67" t="s">
        <v>10</v>
      </c>
      <c r="K684" s="67" t="s">
        <v>11</v>
      </c>
    </row>
    <row r="685" spans="1:11" x14ac:dyDescent="0.2">
      <c r="A685" s="68" t="s">
        <v>351</v>
      </c>
      <c r="B685" s="68" t="s">
        <v>20</v>
      </c>
      <c r="C685" s="68" t="s">
        <v>21</v>
      </c>
      <c r="D685" s="68">
        <v>1.83</v>
      </c>
      <c r="E685" s="68">
        <v>38</v>
      </c>
      <c r="F685" s="69" t="s">
        <v>33</v>
      </c>
      <c r="G685" s="69" t="s">
        <v>342</v>
      </c>
      <c r="H685" s="68">
        <v>2022</v>
      </c>
      <c r="I685" s="67" t="s">
        <v>17</v>
      </c>
      <c r="J685" s="67" t="s">
        <v>10</v>
      </c>
      <c r="K685" s="67" t="s">
        <v>11</v>
      </c>
    </row>
    <row r="686" spans="1:11" x14ac:dyDescent="0.2">
      <c r="A686" s="68" t="s">
        <v>359</v>
      </c>
      <c r="B686" s="68" t="s">
        <v>13</v>
      </c>
      <c r="C686" s="68" t="s">
        <v>14</v>
      </c>
      <c r="D686" s="68">
        <v>0.05</v>
      </c>
      <c r="E686" s="68">
        <v>1</v>
      </c>
      <c r="F686" s="69" t="s">
        <v>33</v>
      </c>
      <c r="G686" s="69" t="s">
        <v>342</v>
      </c>
      <c r="H686" s="68">
        <v>2022</v>
      </c>
      <c r="I686" s="67" t="s">
        <v>17</v>
      </c>
      <c r="J686" s="67" t="s">
        <v>10</v>
      </c>
      <c r="K686" s="67" t="s">
        <v>11</v>
      </c>
    </row>
    <row r="687" spans="1:11" x14ac:dyDescent="0.2">
      <c r="A687" s="68" t="s">
        <v>360</v>
      </c>
      <c r="B687" s="68" t="s">
        <v>13</v>
      </c>
      <c r="C687" s="68" t="s">
        <v>14</v>
      </c>
      <c r="D687" s="68">
        <v>0.1</v>
      </c>
      <c r="E687" s="68">
        <v>4</v>
      </c>
      <c r="F687" s="69" t="s">
        <v>33</v>
      </c>
      <c r="G687" s="69" t="s">
        <v>342</v>
      </c>
      <c r="H687" s="68">
        <v>2022</v>
      </c>
      <c r="I687" s="67" t="s">
        <v>17</v>
      </c>
      <c r="J687" s="67" t="s">
        <v>10</v>
      </c>
      <c r="K687" s="67" t="s">
        <v>11</v>
      </c>
    </row>
    <row r="688" spans="1:11" x14ac:dyDescent="0.2">
      <c r="A688" s="68" t="s">
        <v>119</v>
      </c>
      <c r="B688" s="68" t="s">
        <v>13</v>
      </c>
      <c r="C688" s="68" t="s">
        <v>14</v>
      </c>
      <c r="D688" s="68">
        <v>0.3</v>
      </c>
      <c r="E688" s="68">
        <v>5</v>
      </c>
      <c r="F688" s="69" t="s">
        <v>33</v>
      </c>
      <c r="G688" s="69" t="s">
        <v>342</v>
      </c>
      <c r="H688" s="68">
        <v>2022</v>
      </c>
      <c r="I688" s="67" t="s">
        <v>17</v>
      </c>
      <c r="J688" s="67" t="s">
        <v>10</v>
      </c>
      <c r="K688" s="67" t="s">
        <v>11</v>
      </c>
    </row>
    <row r="689" spans="1:11" x14ac:dyDescent="0.2">
      <c r="A689" s="68" t="s">
        <v>365</v>
      </c>
      <c r="B689" s="68" t="s">
        <v>13</v>
      </c>
      <c r="C689" s="68" t="s">
        <v>14</v>
      </c>
      <c r="D689" s="68">
        <v>1.76</v>
      </c>
      <c r="E689" s="68">
        <v>32</v>
      </c>
      <c r="F689" s="69" t="s">
        <v>33</v>
      </c>
      <c r="G689" s="68" t="s">
        <v>342</v>
      </c>
      <c r="H689" s="68">
        <v>2022</v>
      </c>
      <c r="I689" s="67" t="s">
        <v>17</v>
      </c>
      <c r="J689" s="67" t="s">
        <v>10</v>
      </c>
      <c r="K689" s="67" t="s">
        <v>11</v>
      </c>
    </row>
    <row r="690" spans="1:11" x14ac:dyDescent="0.2">
      <c r="A690" s="68" t="s">
        <v>366</v>
      </c>
      <c r="B690" s="68" t="s">
        <v>13</v>
      </c>
      <c r="C690" s="68" t="s">
        <v>14</v>
      </c>
      <c r="D690" s="68">
        <v>4.25</v>
      </c>
      <c r="E690" s="68">
        <v>34</v>
      </c>
      <c r="F690" s="69" t="s">
        <v>33</v>
      </c>
      <c r="G690" s="69" t="s">
        <v>342</v>
      </c>
      <c r="H690" s="68">
        <v>2022</v>
      </c>
      <c r="I690" s="67" t="s">
        <v>17</v>
      </c>
      <c r="J690" s="67" t="s">
        <v>10</v>
      </c>
      <c r="K690" s="67" t="s">
        <v>11</v>
      </c>
    </row>
    <row r="691" spans="1:11" x14ac:dyDescent="0.2">
      <c r="A691" s="68" t="s">
        <v>367</v>
      </c>
      <c r="B691" s="68" t="s">
        <v>13</v>
      </c>
      <c r="C691" s="68" t="s">
        <v>14</v>
      </c>
      <c r="D691" s="68">
        <v>0.66</v>
      </c>
      <c r="E691" s="68">
        <v>11</v>
      </c>
      <c r="F691" s="69" t="s">
        <v>33</v>
      </c>
      <c r="G691" s="69" t="s">
        <v>342</v>
      </c>
      <c r="H691" s="68">
        <v>2022</v>
      </c>
      <c r="I691" s="67" t="s">
        <v>17</v>
      </c>
      <c r="J691" s="67" t="s">
        <v>10</v>
      </c>
      <c r="K691" s="67" t="s">
        <v>11</v>
      </c>
    </row>
    <row r="692" spans="1:11" x14ac:dyDescent="0.2">
      <c r="A692" s="68" t="s">
        <v>368</v>
      </c>
      <c r="B692" s="68" t="s">
        <v>13</v>
      </c>
      <c r="C692" s="68" t="s">
        <v>14</v>
      </c>
      <c r="D692" s="68">
        <v>0.73</v>
      </c>
      <c r="E692" s="68">
        <v>13</v>
      </c>
      <c r="F692" s="69" t="s">
        <v>33</v>
      </c>
      <c r="G692" s="69" t="s">
        <v>342</v>
      </c>
      <c r="H692" s="68">
        <v>2022</v>
      </c>
      <c r="I692" s="67" t="s">
        <v>17</v>
      </c>
      <c r="J692" s="67" t="s">
        <v>10</v>
      </c>
      <c r="K692" s="67" t="s">
        <v>11</v>
      </c>
    </row>
    <row r="693" spans="1:11" x14ac:dyDescent="0.2">
      <c r="A693" s="68" t="s">
        <v>371</v>
      </c>
      <c r="B693" s="68" t="s">
        <v>181</v>
      </c>
      <c r="C693" s="68" t="s">
        <v>21</v>
      </c>
      <c r="D693" s="68">
        <v>0</v>
      </c>
      <c r="E693" s="68">
        <v>6</v>
      </c>
      <c r="F693" s="69" t="s">
        <v>33</v>
      </c>
      <c r="G693" s="69" t="s">
        <v>342</v>
      </c>
      <c r="H693" s="68">
        <v>2022</v>
      </c>
      <c r="I693" s="67" t="s">
        <v>17</v>
      </c>
      <c r="J693" s="67" t="s">
        <v>10</v>
      </c>
      <c r="K693" s="67" t="s">
        <v>11</v>
      </c>
    </row>
    <row r="694" spans="1:11" x14ac:dyDescent="0.2">
      <c r="A694" s="68" t="s">
        <v>372</v>
      </c>
      <c r="B694" s="68" t="s">
        <v>181</v>
      </c>
      <c r="C694" s="68" t="s">
        <v>21</v>
      </c>
      <c r="D694" s="68">
        <v>0.1</v>
      </c>
      <c r="E694" s="68">
        <v>2</v>
      </c>
      <c r="F694" s="69" t="s">
        <v>33</v>
      </c>
      <c r="G694" s="69" t="s">
        <v>342</v>
      </c>
      <c r="H694" s="68">
        <v>2022</v>
      </c>
      <c r="I694" s="67" t="s">
        <v>17</v>
      </c>
      <c r="J694" s="67" t="s">
        <v>10</v>
      </c>
      <c r="K694" s="67" t="s">
        <v>11</v>
      </c>
    </row>
    <row r="695" spans="1:11" x14ac:dyDescent="0.2">
      <c r="A695" s="68" t="s">
        <v>373</v>
      </c>
      <c r="B695" s="68" t="s">
        <v>181</v>
      </c>
      <c r="C695" s="68" t="s">
        <v>21</v>
      </c>
      <c r="D695" s="68">
        <v>0.12</v>
      </c>
      <c r="E695" s="68">
        <v>2</v>
      </c>
      <c r="F695" s="69" t="s">
        <v>33</v>
      </c>
      <c r="G695" s="69" t="s">
        <v>342</v>
      </c>
      <c r="H695" s="68">
        <v>2022</v>
      </c>
      <c r="I695" s="67" t="s">
        <v>17</v>
      </c>
      <c r="J695" s="67" t="s">
        <v>10</v>
      </c>
      <c r="K695" s="67" t="s">
        <v>11</v>
      </c>
    </row>
    <row r="696" spans="1:11" x14ac:dyDescent="0.2">
      <c r="A696" s="68" t="s">
        <v>374</v>
      </c>
      <c r="B696" s="68" t="s">
        <v>181</v>
      </c>
      <c r="C696" s="68" t="s">
        <v>21</v>
      </c>
      <c r="D696" s="68">
        <v>0.16</v>
      </c>
      <c r="E696" s="68">
        <v>3</v>
      </c>
      <c r="F696" s="69" t="s">
        <v>33</v>
      </c>
      <c r="G696" s="69" t="s">
        <v>342</v>
      </c>
      <c r="H696" s="68">
        <v>2022</v>
      </c>
      <c r="I696" s="67" t="s">
        <v>17</v>
      </c>
      <c r="J696" s="67" t="s">
        <v>10</v>
      </c>
      <c r="K696" s="67" t="s">
        <v>11</v>
      </c>
    </row>
    <row r="697" spans="1:11" x14ac:dyDescent="0.2">
      <c r="A697" s="68" t="s">
        <v>375</v>
      </c>
      <c r="B697" s="68" t="s">
        <v>181</v>
      </c>
      <c r="C697" s="68" t="s">
        <v>21</v>
      </c>
      <c r="D697" s="68">
        <v>1.1299999999999999</v>
      </c>
      <c r="E697" s="68">
        <v>15</v>
      </c>
      <c r="F697" s="69" t="s">
        <v>33</v>
      </c>
      <c r="G697" s="69" t="s">
        <v>342</v>
      </c>
      <c r="H697" s="68">
        <v>2022</v>
      </c>
      <c r="I697" s="67" t="s">
        <v>17</v>
      </c>
      <c r="J697" s="67" t="s">
        <v>10</v>
      </c>
      <c r="K697" s="67" t="s">
        <v>11</v>
      </c>
    </row>
    <row r="698" spans="1:11" x14ac:dyDescent="0.2">
      <c r="A698" s="68" t="s">
        <v>188</v>
      </c>
      <c r="B698" s="68" t="s">
        <v>181</v>
      </c>
      <c r="C698" s="68" t="s">
        <v>21</v>
      </c>
      <c r="D698" s="68">
        <v>1.41</v>
      </c>
      <c r="E698" s="68">
        <v>26</v>
      </c>
      <c r="F698" s="69" t="s">
        <v>33</v>
      </c>
      <c r="G698" s="69" t="s">
        <v>342</v>
      </c>
      <c r="H698" s="68">
        <v>2022</v>
      </c>
      <c r="I698" s="67" t="s">
        <v>17</v>
      </c>
      <c r="J698" s="67" t="s">
        <v>10</v>
      </c>
      <c r="K698" s="67" t="s">
        <v>11</v>
      </c>
    </row>
    <row r="699" spans="1:11" x14ac:dyDescent="0.2">
      <c r="A699" s="68" t="s">
        <v>189</v>
      </c>
      <c r="B699" s="68" t="s">
        <v>181</v>
      </c>
      <c r="C699" s="68" t="s">
        <v>21</v>
      </c>
      <c r="D699" s="68">
        <v>1.71</v>
      </c>
      <c r="E699" s="68">
        <v>31</v>
      </c>
      <c r="F699" s="69" t="s">
        <v>33</v>
      </c>
      <c r="G699" s="69" t="s">
        <v>342</v>
      </c>
      <c r="H699" s="68">
        <v>2022</v>
      </c>
      <c r="I699" s="67" t="s">
        <v>17</v>
      </c>
      <c r="J699" s="67" t="s">
        <v>10</v>
      </c>
      <c r="K699" s="67" t="s">
        <v>11</v>
      </c>
    </row>
    <row r="700" spans="1:11" x14ac:dyDescent="0.2">
      <c r="A700" s="68" t="s">
        <v>376</v>
      </c>
      <c r="B700" s="68" t="s">
        <v>181</v>
      </c>
      <c r="C700" s="68" t="s">
        <v>21</v>
      </c>
      <c r="D700" s="68">
        <v>0.39</v>
      </c>
      <c r="E700" s="68">
        <v>7</v>
      </c>
      <c r="F700" s="69" t="s">
        <v>33</v>
      </c>
      <c r="G700" s="69" t="s">
        <v>342</v>
      </c>
      <c r="H700" s="68">
        <v>2022</v>
      </c>
      <c r="I700" s="67" t="s">
        <v>17</v>
      </c>
      <c r="J700" s="67" t="s">
        <v>10</v>
      </c>
      <c r="K700" s="67" t="s">
        <v>11</v>
      </c>
    </row>
    <row r="701" spans="1:11" x14ac:dyDescent="0.2">
      <c r="A701" s="68" t="s">
        <v>377</v>
      </c>
      <c r="B701" s="68" t="s">
        <v>181</v>
      </c>
      <c r="C701" s="68" t="s">
        <v>21</v>
      </c>
      <c r="D701" s="68">
        <v>0.36</v>
      </c>
      <c r="E701" s="68">
        <v>7</v>
      </c>
      <c r="F701" s="69" t="s">
        <v>33</v>
      </c>
      <c r="G701" s="69" t="s">
        <v>342</v>
      </c>
      <c r="H701" s="68">
        <v>2022</v>
      </c>
      <c r="I701" s="67" t="s">
        <v>17</v>
      </c>
      <c r="J701" s="67" t="s">
        <v>10</v>
      </c>
      <c r="K701" s="67" t="s">
        <v>11</v>
      </c>
    </row>
    <row r="702" spans="1:11" x14ac:dyDescent="0.2">
      <c r="A702" s="68" t="s">
        <v>378</v>
      </c>
      <c r="B702" s="68" t="s">
        <v>181</v>
      </c>
      <c r="C702" s="68" t="s">
        <v>21</v>
      </c>
      <c r="D702" s="68">
        <v>0.46</v>
      </c>
      <c r="E702" s="68">
        <v>8</v>
      </c>
      <c r="F702" s="69" t="s">
        <v>33</v>
      </c>
      <c r="G702" s="69" t="s">
        <v>342</v>
      </c>
      <c r="H702" s="68">
        <v>2022</v>
      </c>
      <c r="I702" s="67" t="s">
        <v>17</v>
      </c>
      <c r="J702" s="67" t="s">
        <v>10</v>
      </c>
      <c r="K702" s="67" t="s">
        <v>11</v>
      </c>
    </row>
    <row r="703" spans="1:11" x14ac:dyDescent="0.2">
      <c r="A703" s="68" t="s">
        <v>379</v>
      </c>
      <c r="B703" s="68" t="s">
        <v>181</v>
      </c>
      <c r="C703" s="68" t="s">
        <v>21</v>
      </c>
      <c r="D703" s="68">
        <v>0.73</v>
      </c>
      <c r="E703" s="68">
        <v>13</v>
      </c>
      <c r="F703" s="69" t="s">
        <v>33</v>
      </c>
      <c r="G703" s="69" t="s">
        <v>342</v>
      </c>
      <c r="H703" s="68">
        <v>2022</v>
      </c>
      <c r="I703" s="67" t="s">
        <v>17</v>
      </c>
      <c r="J703" s="67" t="s">
        <v>10</v>
      </c>
      <c r="K703" s="67" t="s">
        <v>11</v>
      </c>
    </row>
    <row r="704" spans="1:11" x14ac:dyDescent="0.2">
      <c r="A704" s="68" t="s">
        <v>380</v>
      </c>
      <c r="B704" s="68" t="s">
        <v>181</v>
      </c>
      <c r="C704" s="68" t="s">
        <v>21</v>
      </c>
      <c r="D704" s="68">
        <v>0.74</v>
      </c>
      <c r="E704" s="68">
        <v>13</v>
      </c>
      <c r="F704" s="69" t="s">
        <v>33</v>
      </c>
      <c r="G704" s="69" t="s">
        <v>342</v>
      </c>
      <c r="H704" s="68">
        <v>2022</v>
      </c>
      <c r="I704" s="67" t="s">
        <v>17</v>
      </c>
      <c r="J704" s="67" t="s">
        <v>10</v>
      </c>
      <c r="K704" s="67" t="s">
        <v>11</v>
      </c>
    </row>
    <row r="705" spans="1:11" x14ac:dyDescent="0.2">
      <c r="A705" s="68" t="s">
        <v>381</v>
      </c>
      <c r="B705" s="68" t="s">
        <v>181</v>
      </c>
      <c r="C705" s="68" t="s">
        <v>21</v>
      </c>
      <c r="D705" s="68">
        <v>0.79</v>
      </c>
      <c r="E705" s="68">
        <v>14</v>
      </c>
      <c r="F705" s="69" t="s">
        <v>33</v>
      </c>
      <c r="G705" s="69" t="s">
        <v>342</v>
      </c>
      <c r="H705" s="68">
        <v>2022</v>
      </c>
      <c r="I705" s="67" t="s">
        <v>17</v>
      </c>
      <c r="J705" s="67" t="s">
        <v>10</v>
      </c>
      <c r="K705" s="67" t="s">
        <v>11</v>
      </c>
    </row>
    <row r="706" spans="1:11" x14ac:dyDescent="0.2">
      <c r="A706" s="68" t="s">
        <v>382</v>
      </c>
      <c r="B706" s="68" t="s">
        <v>181</v>
      </c>
      <c r="C706" s="68" t="s">
        <v>21</v>
      </c>
      <c r="D706" s="68">
        <v>1.02</v>
      </c>
      <c r="E706" s="68">
        <v>18</v>
      </c>
      <c r="F706" s="69" t="s">
        <v>33</v>
      </c>
      <c r="G706" s="69" t="s">
        <v>342</v>
      </c>
      <c r="H706" s="68">
        <v>2022</v>
      </c>
      <c r="I706" s="67" t="s">
        <v>17</v>
      </c>
      <c r="J706" s="67" t="s">
        <v>10</v>
      </c>
      <c r="K706" s="67" t="s">
        <v>11</v>
      </c>
    </row>
    <row r="707" spans="1:11" x14ac:dyDescent="0.2">
      <c r="A707" s="68" t="s">
        <v>383</v>
      </c>
      <c r="B707" s="68" t="s">
        <v>181</v>
      </c>
      <c r="C707" s="68" t="s">
        <v>21</v>
      </c>
      <c r="D707" s="68">
        <v>1.23</v>
      </c>
      <c r="E707" s="68">
        <v>22</v>
      </c>
      <c r="F707" s="69" t="s">
        <v>33</v>
      </c>
      <c r="G707" s="69" t="s">
        <v>342</v>
      </c>
      <c r="H707" s="68">
        <v>2022</v>
      </c>
      <c r="I707" s="67" t="s">
        <v>17</v>
      </c>
      <c r="J707" s="67" t="s">
        <v>10</v>
      </c>
      <c r="K707" s="67" t="s">
        <v>11</v>
      </c>
    </row>
    <row r="708" spans="1:11" x14ac:dyDescent="0.2">
      <c r="A708" s="68" t="s">
        <v>384</v>
      </c>
      <c r="B708" s="68" t="s">
        <v>181</v>
      </c>
      <c r="C708" s="68" t="s">
        <v>21</v>
      </c>
      <c r="D708" s="68">
        <v>1.4</v>
      </c>
      <c r="E708" s="68">
        <v>25</v>
      </c>
      <c r="F708" s="69" t="s">
        <v>33</v>
      </c>
      <c r="G708" s="69" t="s">
        <v>342</v>
      </c>
      <c r="H708" s="68">
        <v>2022</v>
      </c>
      <c r="I708" s="67" t="s">
        <v>17</v>
      </c>
      <c r="J708" s="67" t="s">
        <v>10</v>
      </c>
      <c r="K708" s="67" t="s">
        <v>11</v>
      </c>
    </row>
    <row r="709" spans="1:11" x14ac:dyDescent="0.2">
      <c r="A709" s="68" t="s">
        <v>385</v>
      </c>
      <c r="B709" s="68" t="s">
        <v>181</v>
      </c>
      <c r="C709" s="68" t="s">
        <v>21</v>
      </c>
      <c r="D709" s="68">
        <v>2.13</v>
      </c>
      <c r="E709" s="68">
        <v>38</v>
      </c>
      <c r="F709" s="69" t="s">
        <v>33</v>
      </c>
      <c r="G709" s="69" t="s">
        <v>342</v>
      </c>
      <c r="H709" s="68">
        <v>2022</v>
      </c>
      <c r="I709" s="67" t="s">
        <v>17</v>
      </c>
      <c r="J709" s="67" t="s">
        <v>10</v>
      </c>
      <c r="K709" s="67" t="s">
        <v>11</v>
      </c>
    </row>
    <row r="710" spans="1:11" x14ac:dyDescent="0.2">
      <c r="A710" s="68" t="s">
        <v>387</v>
      </c>
      <c r="B710" s="68" t="s">
        <v>27</v>
      </c>
      <c r="C710" s="68" t="s">
        <v>21</v>
      </c>
      <c r="D710" s="68">
        <v>0</v>
      </c>
      <c r="E710" s="68">
        <v>15</v>
      </c>
      <c r="F710" s="69" t="s">
        <v>33</v>
      </c>
      <c r="G710" s="69" t="s">
        <v>342</v>
      </c>
      <c r="H710" s="68">
        <v>2022</v>
      </c>
      <c r="I710" s="67" t="s">
        <v>17</v>
      </c>
      <c r="J710" s="67" t="s">
        <v>10</v>
      </c>
      <c r="K710" s="67" t="s">
        <v>11</v>
      </c>
    </row>
    <row r="711" spans="1:11" x14ac:dyDescent="0.2">
      <c r="A711" s="68" t="s">
        <v>393</v>
      </c>
      <c r="B711" s="68" t="s">
        <v>27</v>
      </c>
      <c r="C711" s="68" t="s">
        <v>21</v>
      </c>
      <c r="D711" s="68">
        <v>2.83</v>
      </c>
      <c r="E711" s="68">
        <v>27</v>
      </c>
      <c r="F711" s="69" t="s">
        <v>33</v>
      </c>
      <c r="G711" s="69" t="s">
        <v>342</v>
      </c>
      <c r="H711" s="68">
        <v>2022</v>
      </c>
      <c r="I711" s="67" t="s">
        <v>17</v>
      </c>
      <c r="J711" s="67" t="s">
        <v>10</v>
      </c>
      <c r="K711" s="67" t="s">
        <v>11</v>
      </c>
    </row>
    <row r="712" spans="1:11" x14ac:dyDescent="0.2">
      <c r="A712" s="68" t="s">
        <v>394</v>
      </c>
      <c r="B712" s="68" t="s">
        <v>27</v>
      </c>
      <c r="C712" s="68" t="s">
        <v>21</v>
      </c>
      <c r="D712" s="68">
        <v>1.55</v>
      </c>
      <c r="E712" s="68">
        <v>28</v>
      </c>
      <c r="F712" s="69" t="s">
        <v>33</v>
      </c>
      <c r="G712" s="69" t="s">
        <v>342</v>
      </c>
      <c r="H712" s="68">
        <v>2022</v>
      </c>
      <c r="I712" s="67" t="s">
        <v>17</v>
      </c>
      <c r="J712" s="67" t="s">
        <v>10</v>
      </c>
      <c r="K712" s="67" t="s">
        <v>11</v>
      </c>
    </row>
    <row r="713" spans="1:11" x14ac:dyDescent="0.2">
      <c r="A713" s="68" t="s">
        <v>395</v>
      </c>
      <c r="B713" s="68" t="s">
        <v>27</v>
      </c>
      <c r="C713" s="68" t="s">
        <v>21</v>
      </c>
      <c r="D713" s="68">
        <v>1.76</v>
      </c>
      <c r="E713" s="68">
        <v>31</v>
      </c>
      <c r="F713" s="69" t="s">
        <v>33</v>
      </c>
      <c r="G713" s="69" t="s">
        <v>342</v>
      </c>
      <c r="H713" s="68">
        <v>2022</v>
      </c>
      <c r="I713" s="67" t="s">
        <v>17</v>
      </c>
      <c r="J713" s="67" t="s">
        <v>10</v>
      </c>
      <c r="K713" s="67" t="s">
        <v>11</v>
      </c>
    </row>
    <row r="714" spans="1:11" x14ac:dyDescent="0.2">
      <c r="A714" s="68" t="s">
        <v>396</v>
      </c>
      <c r="B714" s="68" t="s">
        <v>27</v>
      </c>
      <c r="C714" s="68" t="s">
        <v>21</v>
      </c>
      <c r="D714" s="68">
        <v>2.1</v>
      </c>
      <c r="E714" s="68">
        <v>42</v>
      </c>
      <c r="F714" s="69" t="s">
        <v>33</v>
      </c>
      <c r="G714" s="69" t="s">
        <v>342</v>
      </c>
      <c r="H714" s="68">
        <v>2022</v>
      </c>
      <c r="I714" s="67" t="s">
        <v>17</v>
      </c>
      <c r="J714" s="67" t="s">
        <v>10</v>
      </c>
      <c r="K714" s="67" t="s">
        <v>11</v>
      </c>
    </row>
    <row r="715" spans="1:11" x14ac:dyDescent="0.2">
      <c r="A715" s="70" t="s">
        <v>428</v>
      </c>
      <c r="B715" s="70" t="s">
        <v>20</v>
      </c>
      <c r="C715" s="70" t="s">
        <v>21</v>
      </c>
      <c r="D715" s="70">
        <v>4.78</v>
      </c>
      <c r="E715" s="70">
        <v>37</v>
      </c>
      <c r="F715" s="67" t="s">
        <v>429</v>
      </c>
      <c r="G715" s="70" t="s">
        <v>342</v>
      </c>
      <c r="H715" s="70">
        <v>2022</v>
      </c>
      <c r="I715" s="67" t="s">
        <v>17</v>
      </c>
      <c r="J715" s="67" t="s">
        <v>397</v>
      </c>
      <c r="K715" s="67" t="s">
        <v>11</v>
      </c>
    </row>
    <row r="716" spans="1:11" x14ac:dyDescent="0.2">
      <c r="A716" s="67">
        <v>1</v>
      </c>
      <c r="B716" s="67" t="s">
        <v>435</v>
      </c>
      <c r="C716" s="70" t="s">
        <v>21</v>
      </c>
      <c r="D716" s="67">
        <v>1.2729999999999999</v>
      </c>
      <c r="E716" s="67">
        <v>4</v>
      </c>
      <c r="F716" s="67" t="s">
        <v>429</v>
      </c>
      <c r="G716" s="67" t="s">
        <v>342</v>
      </c>
      <c r="H716" s="70">
        <v>2022</v>
      </c>
      <c r="I716" s="67" t="s">
        <v>436</v>
      </c>
      <c r="J716" s="67" t="s">
        <v>397</v>
      </c>
      <c r="K716" s="67" t="s">
        <v>26</v>
      </c>
    </row>
    <row r="717" spans="1:11" x14ac:dyDescent="0.2">
      <c r="A717" s="67">
        <v>6</v>
      </c>
      <c r="B717" s="67" t="s">
        <v>435</v>
      </c>
      <c r="C717" s="70" t="s">
        <v>21</v>
      </c>
      <c r="D717" s="67">
        <v>1.792</v>
      </c>
      <c r="E717" s="67">
        <v>5.8000000000000007</v>
      </c>
      <c r="F717" s="67" t="s">
        <v>429</v>
      </c>
      <c r="G717" s="67" t="s">
        <v>342</v>
      </c>
      <c r="H717" s="70">
        <v>2022</v>
      </c>
      <c r="I717" s="67" t="s">
        <v>436</v>
      </c>
      <c r="J717" s="67" t="s">
        <v>397</v>
      </c>
      <c r="K717" s="67" t="s">
        <v>26</v>
      </c>
    </row>
    <row r="718" spans="1:11" x14ac:dyDescent="0.2">
      <c r="A718" s="67">
        <v>5</v>
      </c>
      <c r="B718" s="67" t="s">
        <v>435</v>
      </c>
      <c r="C718" s="70" t="s">
        <v>21</v>
      </c>
      <c r="D718" s="67">
        <v>2.7149999999999999</v>
      </c>
      <c r="E718" s="67">
        <v>16.055555555555554</v>
      </c>
      <c r="F718" s="67" t="s">
        <v>429</v>
      </c>
      <c r="G718" s="67" t="s">
        <v>342</v>
      </c>
      <c r="H718" s="70">
        <v>2022</v>
      </c>
      <c r="I718" s="67" t="s">
        <v>436</v>
      </c>
      <c r="J718" s="67" t="s">
        <v>397</v>
      </c>
      <c r="K718" s="67" t="s">
        <v>26</v>
      </c>
    </row>
    <row r="719" spans="1:11" x14ac:dyDescent="0.2">
      <c r="A719" s="67">
        <v>7</v>
      </c>
      <c r="B719" s="67" t="s">
        <v>435</v>
      </c>
      <c r="C719" s="70" t="s">
        <v>21</v>
      </c>
      <c r="D719" s="67">
        <v>2.9220000000000002</v>
      </c>
      <c r="E719" s="67">
        <v>18.355555555555558</v>
      </c>
      <c r="F719" s="67" t="s">
        <v>429</v>
      </c>
      <c r="G719" s="67" t="s">
        <v>342</v>
      </c>
      <c r="H719" s="70">
        <v>2022</v>
      </c>
      <c r="I719" s="67" t="s">
        <v>436</v>
      </c>
      <c r="J719" s="67" t="s">
        <v>397</v>
      </c>
      <c r="K719" s="67" t="s">
        <v>26</v>
      </c>
    </row>
    <row r="720" spans="1:11" x14ac:dyDescent="0.2">
      <c r="A720" s="67">
        <v>8</v>
      </c>
      <c r="B720" s="67" t="s">
        <v>435</v>
      </c>
      <c r="C720" s="70" t="s">
        <v>21</v>
      </c>
      <c r="D720" s="67">
        <v>3.024</v>
      </c>
      <c r="E720" s="67">
        <v>19.488888888888891</v>
      </c>
      <c r="F720" s="67" t="s">
        <v>429</v>
      </c>
      <c r="G720" s="67" t="s">
        <v>342</v>
      </c>
      <c r="H720" s="70">
        <v>2022</v>
      </c>
      <c r="I720" s="67" t="s">
        <v>436</v>
      </c>
      <c r="J720" s="67" t="s">
        <v>397</v>
      </c>
      <c r="K720" s="67" t="s">
        <v>26</v>
      </c>
    </row>
    <row r="721" spans="1:11" x14ac:dyDescent="0.2">
      <c r="A721" s="67">
        <v>2</v>
      </c>
      <c r="B721" s="67" t="s">
        <v>435</v>
      </c>
      <c r="C721" s="70" t="s">
        <v>21</v>
      </c>
      <c r="D721" s="67">
        <v>3.25</v>
      </c>
      <c r="E721" s="67">
        <v>22</v>
      </c>
      <c r="F721" s="67" t="s">
        <v>429</v>
      </c>
      <c r="G721" s="67" t="s">
        <v>342</v>
      </c>
      <c r="H721" s="70">
        <v>2022</v>
      </c>
      <c r="I721" s="67" t="s">
        <v>436</v>
      </c>
      <c r="J721" s="67" t="s">
        <v>397</v>
      </c>
      <c r="K721" s="67" t="s">
        <v>26</v>
      </c>
    </row>
    <row r="722" spans="1:11" x14ac:dyDescent="0.2">
      <c r="A722" s="67">
        <v>7</v>
      </c>
      <c r="B722" s="67" t="s">
        <v>435</v>
      </c>
      <c r="C722" s="70" t="s">
        <v>21</v>
      </c>
      <c r="D722" s="67">
        <v>4.42</v>
      </c>
      <c r="E722" s="67">
        <v>35</v>
      </c>
      <c r="F722" s="67" t="s">
        <v>429</v>
      </c>
      <c r="G722" s="70" t="s">
        <v>342</v>
      </c>
      <c r="H722" s="70">
        <v>2022</v>
      </c>
      <c r="I722" s="67" t="s">
        <v>436</v>
      </c>
      <c r="J722" s="67" t="s">
        <v>397</v>
      </c>
      <c r="K722" s="67" t="s">
        <v>26</v>
      </c>
    </row>
    <row r="723" spans="1:11" x14ac:dyDescent="0.2">
      <c r="A723" s="67">
        <v>1</v>
      </c>
      <c r="B723" s="67" t="s">
        <v>435</v>
      </c>
      <c r="C723" s="70" t="s">
        <v>21</v>
      </c>
      <c r="D723" s="67">
        <v>4.6989999999999998</v>
      </c>
      <c r="E723" s="67">
        <v>38.1</v>
      </c>
      <c r="F723" s="67" t="s">
        <v>429</v>
      </c>
      <c r="G723" s="70" t="s">
        <v>342</v>
      </c>
      <c r="H723" s="70">
        <v>2022</v>
      </c>
      <c r="I723" s="67" t="s">
        <v>436</v>
      </c>
      <c r="J723" s="67" t="s">
        <v>397</v>
      </c>
      <c r="K723" s="67" t="s">
        <v>26</v>
      </c>
    </row>
    <row r="724" spans="1:11" x14ac:dyDescent="0.2">
      <c r="A724" s="67">
        <v>3</v>
      </c>
      <c r="B724" s="67" t="s">
        <v>435</v>
      </c>
      <c r="C724" s="70" t="s">
        <v>21</v>
      </c>
      <c r="D724" s="67">
        <v>5.5990000000000002</v>
      </c>
      <c r="E724" s="67">
        <v>48.100000000000009</v>
      </c>
      <c r="F724" s="67" t="s">
        <v>429</v>
      </c>
      <c r="G724" s="67" t="s">
        <v>342</v>
      </c>
      <c r="H724" s="70">
        <v>2022</v>
      </c>
      <c r="I724" s="67" t="s">
        <v>436</v>
      </c>
      <c r="J724" s="67" t="s">
        <v>397</v>
      </c>
      <c r="K724" s="67" t="s">
        <v>26</v>
      </c>
    </row>
    <row r="725" spans="1:11" x14ac:dyDescent="0.2">
      <c r="A725" s="67">
        <v>10</v>
      </c>
      <c r="B725" s="67" t="s">
        <v>435</v>
      </c>
      <c r="C725" s="70" t="s">
        <v>21</v>
      </c>
      <c r="D725" s="67">
        <v>6.5919999999999996</v>
      </c>
      <c r="E725" s="67">
        <v>59.133333333333326</v>
      </c>
      <c r="F725" s="67" t="s">
        <v>429</v>
      </c>
      <c r="G725" s="67" t="s">
        <v>342</v>
      </c>
      <c r="H725" s="70">
        <v>2022</v>
      </c>
      <c r="I725" s="67" t="s">
        <v>436</v>
      </c>
      <c r="J725" s="67" t="s">
        <v>397</v>
      </c>
      <c r="K725" s="67" t="s">
        <v>26</v>
      </c>
    </row>
    <row r="726" spans="1:11" x14ac:dyDescent="0.2">
      <c r="A726" s="67">
        <v>6</v>
      </c>
      <c r="B726" s="67" t="s">
        <v>435</v>
      </c>
      <c r="C726" s="70" t="s">
        <v>21</v>
      </c>
      <c r="D726" s="67">
        <v>6.7759999999999998</v>
      </c>
      <c r="E726" s="67">
        <v>61.177777777777784</v>
      </c>
      <c r="F726" s="67" t="s">
        <v>429</v>
      </c>
      <c r="G726" s="67" t="s">
        <v>342</v>
      </c>
      <c r="H726" s="70">
        <v>2022</v>
      </c>
      <c r="I726" s="67" t="s">
        <v>436</v>
      </c>
      <c r="J726" s="67" t="s">
        <v>397</v>
      </c>
      <c r="K726" s="67" t="s">
        <v>26</v>
      </c>
    </row>
    <row r="727" spans="1:11" x14ac:dyDescent="0.2">
      <c r="A727" s="67">
        <v>7</v>
      </c>
      <c r="B727" s="67" t="s">
        <v>435</v>
      </c>
      <c r="C727" s="70" t="s">
        <v>21</v>
      </c>
      <c r="D727" s="67">
        <v>3.2909999999999999</v>
      </c>
      <c r="E727" s="67">
        <v>22.455555555555556</v>
      </c>
      <c r="F727" s="67" t="s">
        <v>429</v>
      </c>
      <c r="G727" s="67" t="s">
        <v>342</v>
      </c>
      <c r="H727" s="70">
        <v>2022</v>
      </c>
      <c r="I727" s="67" t="s">
        <v>436</v>
      </c>
      <c r="J727" s="67" t="s">
        <v>397</v>
      </c>
      <c r="K727" s="67" t="s">
        <v>26</v>
      </c>
    </row>
    <row r="728" spans="1:11" x14ac:dyDescent="0.2">
      <c r="A728" s="67">
        <v>7</v>
      </c>
      <c r="B728" s="67" t="s">
        <v>435</v>
      </c>
      <c r="C728" s="70" t="s">
        <v>21</v>
      </c>
      <c r="D728" s="67">
        <v>3.9220000000000002</v>
      </c>
      <c r="E728" s="67">
        <v>29.466666666666669</v>
      </c>
      <c r="F728" s="67" t="s">
        <v>429</v>
      </c>
      <c r="G728" s="67" t="s">
        <v>342</v>
      </c>
      <c r="H728" s="70">
        <v>2022</v>
      </c>
      <c r="I728" s="67" t="s">
        <v>436</v>
      </c>
      <c r="J728" s="67" t="s">
        <v>397</v>
      </c>
      <c r="K728" s="67" t="s">
        <v>26</v>
      </c>
    </row>
    <row r="729" spans="1:11" x14ac:dyDescent="0.2">
      <c r="A729" s="67">
        <v>3</v>
      </c>
      <c r="B729" s="67" t="s">
        <v>435</v>
      </c>
      <c r="C729" s="70" t="s">
        <v>21</v>
      </c>
      <c r="D729" s="67">
        <v>4.0510000000000002</v>
      </c>
      <c r="E729" s="67">
        <v>30.900000000000002</v>
      </c>
      <c r="F729" s="67" t="s">
        <v>429</v>
      </c>
      <c r="G729" s="67" t="s">
        <v>342</v>
      </c>
      <c r="H729" s="70">
        <v>2022</v>
      </c>
      <c r="I729" s="67" t="s">
        <v>436</v>
      </c>
      <c r="J729" s="67" t="s">
        <v>397</v>
      </c>
      <c r="K729" s="67" t="s">
        <v>26</v>
      </c>
    </row>
    <row r="730" spans="1:11" x14ac:dyDescent="0.2">
      <c r="A730" s="67">
        <v>5</v>
      </c>
      <c r="B730" s="67" t="s">
        <v>435</v>
      </c>
      <c r="C730" s="70" t="s">
        <v>21</v>
      </c>
      <c r="D730" s="67">
        <v>4.0839999999999996</v>
      </c>
      <c r="E730" s="67">
        <v>31.266666666666662</v>
      </c>
      <c r="F730" s="67" t="s">
        <v>429</v>
      </c>
      <c r="G730" s="67" t="s">
        <v>342</v>
      </c>
      <c r="H730" s="70">
        <v>2022</v>
      </c>
      <c r="I730" s="67" t="s">
        <v>436</v>
      </c>
      <c r="J730" s="67" t="s">
        <v>397</v>
      </c>
      <c r="K730" s="67" t="s">
        <v>26</v>
      </c>
    </row>
    <row r="731" spans="1:11" x14ac:dyDescent="0.2">
      <c r="A731" s="70" t="s">
        <v>463</v>
      </c>
      <c r="B731" s="70" t="s">
        <v>24</v>
      </c>
      <c r="C731" s="70" t="s">
        <v>14</v>
      </c>
      <c r="D731" s="70">
        <v>4.12</v>
      </c>
      <c r="E731" s="70">
        <v>38</v>
      </c>
      <c r="F731" s="67" t="s">
        <v>33</v>
      </c>
      <c r="G731" s="70" t="s">
        <v>342</v>
      </c>
      <c r="H731" s="70">
        <v>2022</v>
      </c>
      <c r="I731" s="67" t="s">
        <v>17</v>
      </c>
      <c r="J731" s="67" t="s">
        <v>397</v>
      </c>
      <c r="K731" s="67" t="s">
        <v>437</v>
      </c>
    </row>
    <row r="732" spans="1:11" x14ac:dyDescent="0.2">
      <c r="A732" s="70" t="s">
        <v>464</v>
      </c>
      <c r="B732" s="70" t="s">
        <v>24</v>
      </c>
      <c r="C732" s="70" t="s">
        <v>14</v>
      </c>
      <c r="D732" s="70">
        <v>4.2699999999999996</v>
      </c>
      <c r="E732" s="70">
        <v>36</v>
      </c>
      <c r="F732" s="67" t="s">
        <v>33</v>
      </c>
      <c r="G732" s="70" t="s">
        <v>342</v>
      </c>
      <c r="H732" s="70">
        <v>2022</v>
      </c>
      <c r="I732" s="67" t="s">
        <v>17</v>
      </c>
      <c r="J732" s="67" t="s">
        <v>397</v>
      </c>
      <c r="K732" s="67" t="s">
        <v>437</v>
      </c>
    </row>
    <row r="733" spans="1:11" x14ac:dyDescent="0.2">
      <c r="A733" s="70" t="s">
        <v>465</v>
      </c>
      <c r="B733" s="70" t="s">
        <v>24</v>
      </c>
      <c r="C733" s="70" t="s">
        <v>14</v>
      </c>
      <c r="D733" s="70">
        <v>4.5</v>
      </c>
      <c r="E733" s="70">
        <v>38</v>
      </c>
      <c r="F733" s="67" t="s">
        <v>33</v>
      </c>
      <c r="G733" s="70" t="s">
        <v>342</v>
      </c>
      <c r="H733" s="70">
        <v>2022</v>
      </c>
      <c r="I733" s="67" t="s">
        <v>17</v>
      </c>
      <c r="J733" s="67" t="s">
        <v>397</v>
      </c>
      <c r="K733" s="67" t="s">
        <v>437</v>
      </c>
    </row>
    <row r="734" spans="1:11" x14ac:dyDescent="0.2">
      <c r="A734" s="67">
        <v>6</v>
      </c>
      <c r="B734" s="70" t="s">
        <v>13</v>
      </c>
      <c r="C734" s="70" t="s">
        <v>21</v>
      </c>
      <c r="D734" s="67">
        <v>1.087</v>
      </c>
      <c r="E734" s="67">
        <v>3</v>
      </c>
      <c r="F734" s="67" t="s">
        <v>429</v>
      </c>
      <c r="G734" s="67" t="s">
        <v>342</v>
      </c>
      <c r="H734" s="70">
        <v>2022</v>
      </c>
      <c r="I734" s="67" t="s">
        <v>436</v>
      </c>
      <c r="J734" s="67" t="s">
        <v>397</v>
      </c>
      <c r="K734" s="67" t="s">
        <v>26</v>
      </c>
    </row>
    <row r="735" spans="1:11" x14ac:dyDescent="0.2">
      <c r="A735" s="70" t="s">
        <v>554</v>
      </c>
      <c r="B735" s="70" t="s">
        <v>13</v>
      </c>
      <c r="C735" s="70" t="s">
        <v>14</v>
      </c>
      <c r="D735" s="70">
        <v>4.22</v>
      </c>
      <c r="E735" s="70">
        <v>48</v>
      </c>
      <c r="F735" s="67" t="s">
        <v>33</v>
      </c>
      <c r="G735" s="70" t="s">
        <v>342</v>
      </c>
      <c r="H735" s="70">
        <v>2022</v>
      </c>
      <c r="I735" s="67" t="s">
        <v>17</v>
      </c>
      <c r="J735" s="67" t="s">
        <v>397</v>
      </c>
      <c r="K735" s="67" t="s">
        <v>11</v>
      </c>
    </row>
    <row r="736" spans="1:11" x14ac:dyDescent="0.2">
      <c r="A736" s="70" t="s">
        <v>555</v>
      </c>
      <c r="B736" s="70" t="s">
        <v>13</v>
      </c>
      <c r="C736" s="70" t="s">
        <v>14</v>
      </c>
      <c r="D736" s="70">
        <v>4.05</v>
      </c>
      <c r="E736" s="70">
        <v>31.15384615384615</v>
      </c>
      <c r="F736" s="67" t="s">
        <v>429</v>
      </c>
      <c r="G736" s="70" t="s">
        <v>342</v>
      </c>
      <c r="H736" s="70">
        <v>2022</v>
      </c>
      <c r="I736" s="67" t="s">
        <v>17</v>
      </c>
      <c r="J736" s="67" t="s">
        <v>397</v>
      </c>
      <c r="K736" s="67" t="s">
        <v>11</v>
      </c>
    </row>
    <row r="737" spans="1:11" x14ac:dyDescent="0.2">
      <c r="A737" s="70" t="s">
        <v>556</v>
      </c>
      <c r="B737" s="70" t="s">
        <v>13</v>
      </c>
      <c r="C737" s="70" t="s">
        <v>14</v>
      </c>
      <c r="D737" s="70">
        <v>3.46</v>
      </c>
      <c r="E737" s="70">
        <v>23</v>
      </c>
      <c r="F737" s="67" t="s">
        <v>429</v>
      </c>
      <c r="G737" s="70" t="s">
        <v>342</v>
      </c>
      <c r="H737" s="70">
        <v>2022</v>
      </c>
      <c r="I737" s="67" t="s">
        <v>17</v>
      </c>
      <c r="J737" s="67" t="s">
        <v>397</v>
      </c>
      <c r="K737" s="67" t="s">
        <v>11</v>
      </c>
    </row>
    <row r="738" spans="1:11" x14ac:dyDescent="0.2">
      <c r="A738" s="70" t="s">
        <v>557</v>
      </c>
      <c r="B738" s="70" t="s">
        <v>13</v>
      </c>
      <c r="C738" s="70" t="s">
        <v>14</v>
      </c>
      <c r="D738" s="70">
        <v>3.84</v>
      </c>
      <c r="E738" s="70">
        <v>23</v>
      </c>
      <c r="F738" s="67" t="s">
        <v>33</v>
      </c>
      <c r="G738" s="70" t="s">
        <v>342</v>
      </c>
      <c r="H738" s="70">
        <v>2022</v>
      </c>
      <c r="I738" s="67" t="s">
        <v>17</v>
      </c>
      <c r="J738" s="67" t="s">
        <v>397</v>
      </c>
      <c r="K738" s="67" t="s">
        <v>437</v>
      </c>
    </row>
    <row r="739" spans="1:11" x14ac:dyDescent="0.2">
      <c r="A739" s="70" t="s">
        <v>558</v>
      </c>
      <c r="B739" s="70" t="s">
        <v>13</v>
      </c>
      <c r="C739" s="70" t="s">
        <v>14</v>
      </c>
      <c r="D739" s="70">
        <v>4.13</v>
      </c>
      <c r="E739" s="70">
        <v>52</v>
      </c>
      <c r="F739" s="67" t="s">
        <v>33</v>
      </c>
      <c r="G739" s="70" t="s">
        <v>342</v>
      </c>
      <c r="H739" s="70">
        <v>2022</v>
      </c>
      <c r="I739" s="67" t="s">
        <v>17</v>
      </c>
      <c r="J739" s="67" t="s">
        <v>397</v>
      </c>
      <c r="K739" s="67" t="s">
        <v>437</v>
      </c>
    </row>
    <row r="740" spans="1:11" x14ac:dyDescent="0.2">
      <c r="A740" s="67">
        <v>1</v>
      </c>
      <c r="B740" s="67" t="s">
        <v>568</v>
      </c>
      <c r="C740" s="70" t="s">
        <v>21</v>
      </c>
      <c r="D740" s="67">
        <v>1.667</v>
      </c>
      <c r="E740" s="67">
        <v>4.4111111111111114</v>
      </c>
      <c r="F740" s="67" t="s">
        <v>429</v>
      </c>
      <c r="G740" s="67" t="s">
        <v>342</v>
      </c>
      <c r="H740" s="70">
        <v>2022</v>
      </c>
      <c r="I740" s="67" t="s">
        <v>436</v>
      </c>
      <c r="J740" s="67" t="s">
        <v>397</v>
      </c>
      <c r="K740" s="67" t="s">
        <v>26</v>
      </c>
    </row>
    <row r="741" spans="1:11" x14ac:dyDescent="0.2">
      <c r="A741" s="67">
        <v>7</v>
      </c>
      <c r="B741" s="67" t="s">
        <v>568</v>
      </c>
      <c r="C741" s="70" t="s">
        <v>21</v>
      </c>
      <c r="D741" s="67">
        <v>2.7469999999999999</v>
      </c>
      <c r="E741" s="67">
        <v>16.411111111111111</v>
      </c>
      <c r="F741" s="67" t="s">
        <v>429</v>
      </c>
      <c r="G741" s="67" t="s">
        <v>342</v>
      </c>
      <c r="H741" s="70">
        <v>2022</v>
      </c>
      <c r="I741" s="67" t="s">
        <v>436</v>
      </c>
      <c r="J741" s="67" t="s">
        <v>397</v>
      </c>
      <c r="K741" s="67" t="s">
        <v>26</v>
      </c>
    </row>
    <row r="742" spans="1:11" x14ac:dyDescent="0.2">
      <c r="A742" s="67">
        <v>5</v>
      </c>
      <c r="B742" s="67" t="s">
        <v>568</v>
      </c>
      <c r="C742" s="70" t="s">
        <v>21</v>
      </c>
      <c r="D742" s="67">
        <v>3.1070000000000002</v>
      </c>
      <c r="E742" s="67">
        <v>20.411111111111115</v>
      </c>
      <c r="F742" s="67" t="s">
        <v>429</v>
      </c>
      <c r="G742" s="67" t="s">
        <v>342</v>
      </c>
      <c r="H742" s="70">
        <v>2022</v>
      </c>
      <c r="I742" s="67" t="s">
        <v>436</v>
      </c>
      <c r="J742" s="67" t="s">
        <v>397</v>
      </c>
      <c r="K742" s="67" t="s">
        <v>26</v>
      </c>
    </row>
    <row r="743" spans="1:11" x14ac:dyDescent="0.2">
      <c r="A743" s="67">
        <v>10</v>
      </c>
      <c r="B743" s="67" t="s">
        <v>568</v>
      </c>
      <c r="C743" s="70" t="s">
        <v>21</v>
      </c>
      <c r="D743" s="67">
        <v>3.681</v>
      </c>
      <c r="E743" s="67">
        <v>26.788888888888891</v>
      </c>
      <c r="F743" s="67" t="s">
        <v>429</v>
      </c>
      <c r="G743" s="67" t="s">
        <v>342</v>
      </c>
      <c r="H743" s="70">
        <v>2022</v>
      </c>
      <c r="I743" s="67" t="s">
        <v>436</v>
      </c>
      <c r="J743" s="67" t="s">
        <v>397</v>
      </c>
      <c r="K743" s="67" t="s">
        <v>26</v>
      </c>
    </row>
    <row r="744" spans="1:11" x14ac:dyDescent="0.2">
      <c r="A744" s="67">
        <v>2</v>
      </c>
      <c r="B744" s="67" t="s">
        <v>568</v>
      </c>
      <c r="C744" s="70" t="s">
        <v>21</v>
      </c>
      <c r="D744" s="67">
        <v>4.3150000000000004</v>
      </c>
      <c r="E744" s="67">
        <v>33.833333333333336</v>
      </c>
      <c r="F744" s="67" t="s">
        <v>429</v>
      </c>
      <c r="G744" s="70" t="s">
        <v>342</v>
      </c>
      <c r="H744" s="70">
        <v>2022</v>
      </c>
      <c r="I744" s="67" t="s">
        <v>436</v>
      </c>
      <c r="J744" s="67" t="s">
        <v>397</v>
      </c>
      <c r="K744" s="67" t="s">
        <v>26</v>
      </c>
    </row>
    <row r="745" spans="1:11" x14ac:dyDescent="0.2">
      <c r="A745" s="70" t="s">
        <v>430</v>
      </c>
      <c r="B745" s="70" t="s">
        <v>20</v>
      </c>
      <c r="C745" s="70" t="s">
        <v>21</v>
      </c>
      <c r="D745" s="70">
        <v>6.41</v>
      </c>
      <c r="E745" s="70">
        <v>52</v>
      </c>
      <c r="F745" s="67" t="s">
        <v>16</v>
      </c>
      <c r="G745" s="67" t="s">
        <v>431</v>
      </c>
      <c r="H745" s="70">
        <v>2022</v>
      </c>
      <c r="I745" s="67" t="s">
        <v>17</v>
      </c>
      <c r="J745" s="67" t="s">
        <v>397</v>
      </c>
      <c r="K745" s="67" t="s">
        <v>11</v>
      </c>
    </row>
    <row r="746" spans="1:11" x14ac:dyDescent="0.2">
      <c r="A746" s="70" t="s">
        <v>432</v>
      </c>
      <c r="B746" s="70" t="s">
        <v>20</v>
      </c>
      <c r="C746" s="70" t="s">
        <v>21</v>
      </c>
      <c r="D746" s="70">
        <v>7.17</v>
      </c>
      <c r="E746" s="70">
        <v>56</v>
      </c>
      <c r="F746" s="67" t="s">
        <v>16</v>
      </c>
      <c r="G746" s="67" t="s">
        <v>431</v>
      </c>
      <c r="H746" s="70">
        <v>2022</v>
      </c>
      <c r="I746" s="67" t="s">
        <v>17</v>
      </c>
      <c r="J746" s="67" t="s">
        <v>397</v>
      </c>
      <c r="K746" s="67" t="s">
        <v>11</v>
      </c>
    </row>
    <row r="747" spans="1:11" x14ac:dyDescent="0.2">
      <c r="A747" s="70" t="s">
        <v>466</v>
      </c>
      <c r="B747" s="70" t="s">
        <v>24</v>
      </c>
      <c r="C747" s="70" t="s">
        <v>14</v>
      </c>
      <c r="D747" s="70">
        <v>7.46</v>
      </c>
      <c r="E747" s="70">
        <v>53</v>
      </c>
      <c r="F747" s="69" t="s">
        <v>16</v>
      </c>
      <c r="G747" s="69" t="s">
        <v>431</v>
      </c>
      <c r="H747" s="70">
        <v>2022</v>
      </c>
      <c r="I747" s="67" t="s">
        <v>17</v>
      </c>
      <c r="J747" s="67" t="s">
        <v>397</v>
      </c>
      <c r="K747" s="67" t="s">
        <v>437</v>
      </c>
    </row>
    <row r="748" spans="1:11" x14ac:dyDescent="0.2">
      <c r="A748" s="70" t="s">
        <v>467</v>
      </c>
      <c r="B748" s="70" t="s">
        <v>24</v>
      </c>
      <c r="C748" s="70" t="s">
        <v>14</v>
      </c>
      <c r="D748" s="70">
        <v>7.58</v>
      </c>
      <c r="E748" s="70">
        <v>64</v>
      </c>
      <c r="F748" s="69" t="s">
        <v>16</v>
      </c>
      <c r="G748" s="67" t="s">
        <v>431</v>
      </c>
      <c r="H748" s="70">
        <v>2022</v>
      </c>
      <c r="I748" s="67" t="s">
        <v>17</v>
      </c>
      <c r="J748" s="67" t="s">
        <v>397</v>
      </c>
      <c r="K748" s="67" t="s">
        <v>437</v>
      </c>
    </row>
    <row r="749" spans="1:11" x14ac:dyDescent="0.2">
      <c r="A749" s="70" t="s">
        <v>468</v>
      </c>
      <c r="B749" s="70" t="s">
        <v>24</v>
      </c>
      <c r="C749" s="70" t="s">
        <v>14</v>
      </c>
      <c r="D749" s="70">
        <v>8.11</v>
      </c>
      <c r="E749" s="70">
        <v>69</v>
      </c>
      <c r="F749" s="69" t="s">
        <v>16</v>
      </c>
      <c r="G749" s="67" t="s">
        <v>431</v>
      </c>
      <c r="H749" s="70">
        <v>2022</v>
      </c>
      <c r="I749" s="67" t="s">
        <v>17</v>
      </c>
      <c r="J749" s="67" t="s">
        <v>397</v>
      </c>
      <c r="K749" s="67" t="s">
        <v>437</v>
      </c>
    </row>
    <row r="750" spans="1:11" hidden="1" x14ac:dyDescent="0.2">
      <c r="A750" s="67">
        <v>3</v>
      </c>
      <c r="B750" s="70" t="s">
        <v>26</v>
      </c>
      <c r="C750" s="70" t="s">
        <v>21</v>
      </c>
      <c r="D750" s="67">
        <v>0</v>
      </c>
      <c r="E750" s="67">
        <v>0</v>
      </c>
      <c r="F750" s="67" t="s">
        <v>429</v>
      </c>
      <c r="G750" s="67" t="s">
        <v>267</v>
      </c>
      <c r="H750" s="70">
        <v>2022</v>
      </c>
      <c r="I750" s="67" t="s">
        <v>436</v>
      </c>
      <c r="J750" s="67" t="s">
        <v>397</v>
      </c>
      <c r="K750" s="67" t="s">
        <v>26</v>
      </c>
    </row>
    <row r="751" spans="1:11" hidden="1" x14ac:dyDescent="0.2">
      <c r="A751" s="67">
        <v>5</v>
      </c>
      <c r="B751" s="70" t="s">
        <v>26</v>
      </c>
      <c r="C751" s="70" t="s">
        <v>21</v>
      </c>
      <c r="D751" s="67">
        <v>0</v>
      </c>
      <c r="E751" s="67">
        <v>0</v>
      </c>
      <c r="F751" s="67" t="s">
        <v>429</v>
      </c>
      <c r="G751" s="67" t="s">
        <v>267</v>
      </c>
      <c r="H751" s="70">
        <v>2022</v>
      </c>
      <c r="I751" s="67" t="s">
        <v>436</v>
      </c>
      <c r="J751" s="67" t="s">
        <v>397</v>
      </c>
      <c r="K751" s="67" t="s">
        <v>26</v>
      </c>
    </row>
    <row r="752" spans="1:11" hidden="1" x14ac:dyDescent="0.2">
      <c r="A752" s="67">
        <v>6</v>
      </c>
      <c r="B752" s="70" t="s">
        <v>26</v>
      </c>
      <c r="C752" s="70" t="s">
        <v>21</v>
      </c>
      <c r="D752" s="67">
        <v>0</v>
      </c>
      <c r="E752" s="67">
        <v>0</v>
      </c>
      <c r="F752" s="67" t="s">
        <v>429</v>
      </c>
      <c r="G752" s="67" t="s">
        <v>267</v>
      </c>
      <c r="H752" s="70">
        <v>2022</v>
      </c>
      <c r="I752" s="67" t="s">
        <v>436</v>
      </c>
      <c r="J752" s="67" t="s">
        <v>397</v>
      </c>
      <c r="K752" s="67" t="s">
        <v>26</v>
      </c>
    </row>
    <row r="753" spans="1:11" hidden="1" x14ac:dyDescent="0.2">
      <c r="A753" s="70" t="s">
        <v>294</v>
      </c>
      <c r="B753" s="70" t="s">
        <v>26</v>
      </c>
      <c r="C753" s="70" t="s">
        <v>21</v>
      </c>
      <c r="D753" s="70">
        <v>10.1</v>
      </c>
      <c r="E753" s="70">
        <v>68</v>
      </c>
      <c r="F753" s="69" t="s">
        <v>33</v>
      </c>
      <c r="G753" s="69" t="s">
        <v>313</v>
      </c>
      <c r="H753" s="70">
        <v>2022</v>
      </c>
      <c r="I753" s="67" t="s">
        <v>17</v>
      </c>
      <c r="J753" s="67" t="s">
        <v>397</v>
      </c>
      <c r="K753" s="67" t="s">
        <v>437</v>
      </c>
    </row>
    <row r="754" spans="1:11" hidden="1" x14ac:dyDescent="0.2">
      <c r="A754" s="70" t="s">
        <v>618</v>
      </c>
      <c r="B754" s="70" t="s">
        <v>26</v>
      </c>
      <c r="C754" s="70" t="s">
        <v>21</v>
      </c>
      <c r="D754" s="70">
        <v>5.31</v>
      </c>
      <c r="E754" s="70">
        <f>(D754-1.27)/0.09</f>
        <v>44.888888888888879</v>
      </c>
      <c r="F754" s="67" t="s">
        <v>33</v>
      </c>
      <c r="G754" s="67" t="s">
        <v>319</v>
      </c>
      <c r="H754" s="70">
        <v>2022</v>
      </c>
      <c r="I754" s="67" t="s">
        <v>17</v>
      </c>
      <c r="J754" s="67" t="s">
        <v>397</v>
      </c>
      <c r="K754" s="67" t="s">
        <v>437</v>
      </c>
    </row>
    <row r="755" spans="1:11" hidden="1" x14ac:dyDescent="0.2">
      <c r="A755" s="70" t="s">
        <v>619</v>
      </c>
      <c r="B755" s="70" t="s">
        <v>26</v>
      </c>
      <c r="C755" s="70" t="s">
        <v>21</v>
      </c>
      <c r="D755" s="70" t="s">
        <v>22</v>
      </c>
      <c r="E755" s="70">
        <v>53</v>
      </c>
      <c r="F755" s="67" t="s">
        <v>33</v>
      </c>
      <c r="G755" s="67" t="s">
        <v>319</v>
      </c>
      <c r="H755" s="70">
        <v>2022</v>
      </c>
      <c r="I755" s="67" t="s">
        <v>17</v>
      </c>
      <c r="J755" s="67" t="s">
        <v>397</v>
      </c>
      <c r="K755" s="67" t="s">
        <v>437</v>
      </c>
    </row>
    <row r="756" spans="1:11" hidden="1" x14ac:dyDescent="0.2">
      <c r="A756" s="70" t="s">
        <v>620</v>
      </c>
      <c r="B756" s="70" t="s">
        <v>26</v>
      </c>
      <c r="C756" s="70" t="s">
        <v>21</v>
      </c>
      <c r="D756" s="70">
        <v>5.68</v>
      </c>
      <c r="E756" s="70">
        <f>(D756-1.27)/0.09</f>
        <v>49</v>
      </c>
      <c r="F756" s="67" t="s">
        <v>33</v>
      </c>
      <c r="G756" s="67" t="s">
        <v>319</v>
      </c>
      <c r="H756" s="70">
        <v>2022</v>
      </c>
      <c r="I756" s="67" t="s">
        <v>17</v>
      </c>
      <c r="J756" s="67" t="s">
        <v>397</v>
      </c>
      <c r="K756" s="67" t="s">
        <v>437</v>
      </c>
    </row>
    <row r="757" spans="1:11" hidden="1" x14ac:dyDescent="0.2">
      <c r="A757" s="70" t="s">
        <v>621</v>
      </c>
      <c r="B757" s="70" t="s">
        <v>26</v>
      </c>
      <c r="C757" s="70" t="s">
        <v>21</v>
      </c>
      <c r="D757" s="70">
        <v>4.55</v>
      </c>
      <c r="E757" s="70">
        <v>29</v>
      </c>
      <c r="F757" s="67" t="s">
        <v>33</v>
      </c>
      <c r="G757" s="70" t="s">
        <v>342</v>
      </c>
      <c r="H757" s="70">
        <v>2022</v>
      </c>
      <c r="I757" s="67" t="s">
        <v>17</v>
      </c>
      <c r="J757" s="67" t="s">
        <v>397</v>
      </c>
      <c r="K757" s="67" t="s">
        <v>437</v>
      </c>
    </row>
    <row r="758" spans="1:11" x14ac:dyDescent="0.2">
      <c r="A758" s="70" t="s">
        <v>469</v>
      </c>
      <c r="B758" s="70" t="s">
        <v>24</v>
      </c>
      <c r="C758" s="70" t="s">
        <v>14</v>
      </c>
      <c r="D758" s="70">
        <v>10.56</v>
      </c>
      <c r="E758" s="70">
        <v>73</v>
      </c>
      <c r="F758" s="69" t="s">
        <v>16</v>
      </c>
      <c r="G758" s="67" t="s">
        <v>431</v>
      </c>
      <c r="H758" s="70">
        <v>2022</v>
      </c>
      <c r="I758" s="67" t="s">
        <v>17</v>
      </c>
      <c r="J758" s="67" t="s">
        <v>397</v>
      </c>
      <c r="K758" s="67" t="s">
        <v>437</v>
      </c>
    </row>
    <row r="759" spans="1:11" x14ac:dyDescent="0.2">
      <c r="A759" s="70" t="s">
        <v>559</v>
      </c>
      <c r="B759" s="70" t="s">
        <v>13</v>
      </c>
      <c r="C759" s="70" t="s">
        <v>14</v>
      </c>
      <c r="D759" s="70">
        <v>8.52</v>
      </c>
      <c r="E759" s="70">
        <v>80</v>
      </c>
      <c r="F759" s="69" t="s">
        <v>16</v>
      </c>
      <c r="G759" s="67" t="s">
        <v>431</v>
      </c>
      <c r="H759" s="70">
        <v>2022</v>
      </c>
      <c r="I759" s="67" t="s">
        <v>17</v>
      </c>
      <c r="J759" s="67" t="s">
        <v>397</v>
      </c>
      <c r="K759" s="67" t="s">
        <v>437</v>
      </c>
    </row>
    <row r="760" spans="1:11" x14ac:dyDescent="0.2">
      <c r="A760" s="70" t="s">
        <v>560</v>
      </c>
      <c r="B760" s="70" t="s">
        <v>13</v>
      </c>
      <c r="C760" s="70" t="s">
        <v>14</v>
      </c>
      <c r="D760" s="70">
        <v>8.5500000000000007</v>
      </c>
      <c r="E760" s="70">
        <v>77</v>
      </c>
      <c r="F760" s="67" t="s">
        <v>16</v>
      </c>
      <c r="G760" s="67" t="s">
        <v>431</v>
      </c>
      <c r="H760" s="70">
        <v>2022</v>
      </c>
      <c r="I760" s="67" t="s">
        <v>17</v>
      </c>
      <c r="J760" s="67" t="s">
        <v>397</v>
      </c>
      <c r="K760" s="67" t="s">
        <v>437</v>
      </c>
    </row>
    <row r="761" spans="1:11" x14ac:dyDescent="0.2">
      <c r="A761" s="70" t="s">
        <v>561</v>
      </c>
      <c r="B761" s="70" t="s">
        <v>13</v>
      </c>
      <c r="C761" s="70" t="s">
        <v>14</v>
      </c>
      <c r="D761" s="70">
        <v>8.65</v>
      </c>
      <c r="E761" s="70">
        <v>77</v>
      </c>
      <c r="F761" s="67" t="s">
        <v>16</v>
      </c>
      <c r="G761" s="67" t="s">
        <v>431</v>
      </c>
      <c r="H761" s="70">
        <v>2022</v>
      </c>
      <c r="I761" s="67" t="s">
        <v>17</v>
      </c>
      <c r="J761" s="67" t="s">
        <v>397</v>
      </c>
      <c r="K761" s="67" t="s">
        <v>437</v>
      </c>
    </row>
    <row r="762" spans="1:11" x14ac:dyDescent="0.2">
      <c r="A762" s="70" t="s">
        <v>562</v>
      </c>
      <c r="B762" s="70" t="s">
        <v>13</v>
      </c>
      <c r="C762" s="70" t="s">
        <v>14</v>
      </c>
      <c r="D762" s="70">
        <v>9.52</v>
      </c>
      <c r="E762" s="70">
        <v>85</v>
      </c>
      <c r="F762" s="69" t="s">
        <v>16</v>
      </c>
      <c r="G762" s="67" t="s">
        <v>431</v>
      </c>
      <c r="H762" s="70">
        <v>2022</v>
      </c>
      <c r="I762" s="67" t="s">
        <v>17</v>
      </c>
      <c r="J762" s="67" t="s">
        <v>397</v>
      </c>
      <c r="K762" s="67" t="s">
        <v>437</v>
      </c>
    </row>
    <row r="763" spans="1:11" x14ac:dyDescent="0.2">
      <c r="A763" s="70" t="s">
        <v>622</v>
      </c>
      <c r="B763" s="70" t="s">
        <v>26</v>
      </c>
      <c r="C763" s="70" t="s">
        <v>21</v>
      </c>
      <c r="D763" s="70">
        <v>6.05</v>
      </c>
      <c r="E763" s="70">
        <v>65</v>
      </c>
      <c r="F763" s="69" t="s">
        <v>16</v>
      </c>
      <c r="G763" s="69" t="s">
        <v>431</v>
      </c>
      <c r="H763" s="70">
        <v>2022</v>
      </c>
      <c r="I763" s="67" t="s">
        <v>17</v>
      </c>
      <c r="J763" s="67" t="s">
        <v>397</v>
      </c>
      <c r="K763" s="67" t="s">
        <v>437</v>
      </c>
    </row>
    <row r="764" spans="1:11" x14ac:dyDescent="0.2">
      <c r="A764" s="70" t="s">
        <v>438</v>
      </c>
      <c r="B764" s="70" t="s">
        <v>26</v>
      </c>
      <c r="C764" s="70" t="s">
        <v>21</v>
      </c>
      <c r="D764" s="70">
        <v>6.07</v>
      </c>
      <c r="E764" s="70">
        <v>65</v>
      </c>
      <c r="F764" s="69" t="s">
        <v>16</v>
      </c>
      <c r="G764" s="69" t="s">
        <v>431</v>
      </c>
      <c r="H764" s="70">
        <v>2022</v>
      </c>
      <c r="I764" s="67" t="s">
        <v>17</v>
      </c>
      <c r="J764" s="67" t="s">
        <v>397</v>
      </c>
      <c r="K764" s="67" t="s">
        <v>437</v>
      </c>
    </row>
    <row r="765" spans="1:11" x14ac:dyDescent="0.2">
      <c r="A765" s="70" t="s">
        <v>623</v>
      </c>
      <c r="B765" s="70" t="s">
        <v>26</v>
      </c>
      <c r="C765" s="70" t="s">
        <v>21</v>
      </c>
      <c r="D765" s="70">
        <v>8.44</v>
      </c>
      <c r="E765" s="70">
        <v>82</v>
      </c>
      <c r="F765" s="69" t="s">
        <v>16</v>
      </c>
      <c r="G765" s="69" t="s">
        <v>431</v>
      </c>
      <c r="H765" s="70">
        <v>2022</v>
      </c>
      <c r="I765" s="67" t="s">
        <v>17</v>
      </c>
      <c r="J765" s="67" t="s">
        <v>397</v>
      </c>
      <c r="K765" s="67" t="s">
        <v>437</v>
      </c>
    </row>
    <row r="766" spans="1:11" x14ac:dyDescent="0.2">
      <c r="A766" s="70" t="s">
        <v>302</v>
      </c>
      <c r="B766" s="70" t="s">
        <v>26</v>
      </c>
      <c r="C766" s="70" t="s">
        <v>21</v>
      </c>
      <c r="D766" s="70">
        <v>9.0500000000000007</v>
      </c>
      <c r="E766" s="70">
        <v>85</v>
      </c>
      <c r="F766" s="69" t="s">
        <v>16</v>
      </c>
      <c r="G766" s="69" t="s">
        <v>431</v>
      </c>
      <c r="H766" s="70">
        <v>2022</v>
      </c>
      <c r="I766" s="67" t="s">
        <v>17</v>
      </c>
      <c r="J766" s="67" t="s">
        <v>397</v>
      </c>
      <c r="K766" s="67" t="s">
        <v>437</v>
      </c>
    </row>
    <row r="767" spans="1:11" x14ac:dyDescent="0.2">
      <c r="A767" s="70" t="s">
        <v>295</v>
      </c>
      <c r="B767" s="70" t="s">
        <v>26</v>
      </c>
      <c r="C767" s="70" t="s">
        <v>21</v>
      </c>
      <c r="D767" s="70">
        <v>9.74</v>
      </c>
      <c r="E767" s="70">
        <v>74</v>
      </c>
      <c r="F767" s="69" t="s">
        <v>16</v>
      </c>
      <c r="G767" s="69" t="s">
        <v>431</v>
      </c>
      <c r="H767" s="70">
        <v>2022</v>
      </c>
      <c r="I767" s="67" t="s">
        <v>17</v>
      </c>
      <c r="J767" s="67" t="s">
        <v>397</v>
      </c>
      <c r="K767" s="67" t="s">
        <v>437</v>
      </c>
    </row>
    <row r="768" spans="1:11" x14ac:dyDescent="0.2">
      <c r="A768" s="70" t="s">
        <v>650</v>
      </c>
      <c r="B768" s="70" t="s">
        <v>27</v>
      </c>
      <c r="C768" s="70" t="s">
        <v>21</v>
      </c>
      <c r="D768" s="70">
        <v>5.56</v>
      </c>
      <c r="E768" s="70">
        <v>68</v>
      </c>
      <c r="F768" s="67" t="s">
        <v>16</v>
      </c>
      <c r="G768" s="67" t="s">
        <v>431</v>
      </c>
      <c r="H768" s="70">
        <v>2022</v>
      </c>
      <c r="I768" s="67" t="s">
        <v>17</v>
      </c>
      <c r="J768" s="67" t="s">
        <v>397</v>
      </c>
      <c r="K768" s="67" t="s">
        <v>11</v>
      </c>
    </row>
    <row r="769" spans="1:11" x14ac:dyDescent="0.2">
      <c r="A769" s="70" t="s">
        <v>651</v>
      </c>
      <c r="B769" s="70" t="s">
        <v>27</v>
      </c>
      <c r="C769" s="70" t="s">
        <v>21</v>
      </c>
      <c r="D769" s="70">
        <v>5.69</v>
      </c>
      <c r="E769" s="70">
        <v>61</v>
      </c>
      <c r="F769" s="67" t="s">
        <v>16</v>
      </c>
      <c r="G769" s="67" t="s">
        <v>431</v>
      </c>
      <c r="H769" s="70">
        <v>2022</v>
      </c>
      <c r="I769" s="67" t="s">
        <v>17</v>
      </c>
      <c r="J769" s="67" t="s">
        <v>397</v>
      </c>
      <c r="K769" s="67" t="s">
        <v>11</v>
      </c>
    </row>
    <row r="770" spans="1:11" x14ac:dyDescent="0.2">
      <c r="A770" s="70" t="s">
        <v>433</v>
      </c>
      <c r="B770" s="70" t="s">
        <v>20</v>
      </c>
      <c r="C770" s="70" t="s">
        <v>21</v>
      </c>
      <c r="D770" s="70">
        <v>5.15</v>
      </c>
      <c r="E770" s="70">
        <v>44</v>
      </c>
      <c r="F770" s="67" t="s">
        <v>16</v>
      </c>
      <c r="G770" s="70" t="s">
        <v>434</v>
      </c>
      <c r="H770" s="70">
        <v>2022</v>
      </c>
      <c r="I770" s="67" t="s">
        <v>17</v>
      </c>
      <c r="J770" s="67" t="s">
        <v>397</v>
      </c>
      <c r="K770" s="67" t="s">
        <v>11</v>
      </c>
    </row>
    <row r="771" spans="1:11" x14ac:dyDescent="0.2">
      <c r="A771" s="70" t="s">
        <v>563</v>
      </c>
      <c r="B771" s="70" t="s">
        <v>13</v>
      </c>
      <c r="C771" s="70" t="s">
        <v>14</v>
      </c>
      <c r="D771" s="70">
        <v>4.54</v>
      </c>
      <c r="E771" s="70">
        <v>33</v>
      </c>
      <c r="F771" s="67" t="s">
        <v>16</v>
      </c>
      <c r="G771" s="70" t="s">
        <v>434</v>
      </c>
      <c r="H771" s="70">
        <v>2022</v>
      </c>
      <c r="I771" s="67" t="s">
        <v>17</v>
      </c>
      <c r="J771" s="67" t="s">
        <v>397</v>
      </c>
      <c r="K771" s="67" t="s">
        <v>11</v>
      </c>
    </row>
    <row r="772" spans="1:11" x14ac:dyDescent="0.2">
      <c r="A772" s="70" t="s">
        <v>590</v>
      </c>
      <c r="B772" s="67" t="s">
        <v>568</v>
      </c>
      <c r="C772" s="70" t="s">
        <v>21</v>
      </c>
      <c r="D772" s="70">
        <v>9.49</v>
      </c>
      <c r="E772" s="70">
        <v>68</v>
      </c>
      <c r="F772" s="67" t="s">
        <v>16</v>
      </c>
      <c r="G772" s="70" t="s">
        <v>434</v>
      </c>
      <c r="H772" s="70">
        <v>2022</v>
      </c>
      <c r="I772" s="67" t="s">
        <v>17</v>
      </c>
      <c r="J772" s="67" t="s">
        <v>397</v>
      </c>
      <c r="K772" s="67" t="s">
        <v>11</v>
      </c>
    </row>
    <row r="773" spans="1:11" x14ac:dyDescent="0.2">
      <c r="A773" s="70" t="s">
        <v>591</v>
      </c>
      <c r="B773" s="67" t="s">
        <v>568</v>
      </c>
      <c r="C773" s="70" t="s">
        <v>21</v>
      </c>
      <c r="D773" s="70">
        <v>9.5399999999999991</v>
      </c>
      <c r="E773" s="70">
        <v>68</v>
      </c>
      <c r="F773" s="67" t="s">
        <v>16</v>
      </c>
      <c r="G773" s="70" t="s">
        <v>434</v>
      </c>
      <c r="H773" s="70">
        <v>2022</v>
      </c>
      <c r="I773" s="67" t="s">
        <v>17</v>
      </c>
      <c r="J773" s="67" t="s">
        <v>397</v>
      </c>
      <c r="K773" s="67" t="s">
        <v>11</v>
      </c>
    </row>
    <row r="774" spans="1:11" x14ac:dyDescent="0.2">
      <c r="A774" s="70" t="s">
        <v>564</v>
      </c>
      <c r="B774" s="70" t="s">
        <v>13</v>
      </c>
      <c r="C774" s="70" t="s">
        <v>14</v>
      </c>
      <c r="D774" s="70">
        <v>6.04</v>
      </c>
      <c r="E774" s="70">
        <v>37</v>
      </c>
      <c r="F774" s="67" t="s">
        <v>16</v>
      </c>
      <c r="G774" s="70" t="s">
        <v>565</v>
      </c>
      <c r="H774" s="70">
        <v>2022</v>
      </c>
      <c r="I774" s="67" t="s">
        <v>17</v>
      </c>
      <c r="J774" s="67" t="s">
        <v>397</v>
      </c>
      <c r="K774" s="67" t="s">
        <v>11</v>
      </c>
    </row>
    <row r="775" spans="1:11" x14ac:dyDescent="0.2">
      <c r="A775" s="70" t="s">
        <v>566</v>
      </c>
      <c r="B775" s="70" t="s">
        <v>13</v>
      </c>
      <c r="C775" s="70" t="s">
        <v>14</v>
      </c>
      <c r="D775" s="70">
        <v>6.11</v>
      </c>
      <c r="E775" s="70">
        <v>36</v>
      </c>
      <c r="F775" s="67" t="s">
        <v>16</v>
      </c>
      <c r="G775" s="70" t="s">
        <v>565</v>
      </c>
      <c r="H775" s="70">
        <v>2022</v>
      </c>
      <c r="I775" s="67" t="s">
        <v>17</v>
      </c>
      <c r="J775" s="67" t="s">
        <v>397</v>
      </c>
      <c r="K775" s="67" t="s">
        <v>11</v>
      </c>
    </row>
    <row r="776" spans="1:11" x14ac:dyDescent="0.2">
      <c r="A776" s="70" t="s">
        <v>567</v>
      </c>
      <c r="B776" s="70" t="s">
        <v>13</v>
      </c>
      <c r="C776" s="70" t="s">
        <v>14</v>
      </c>
      <c r="D776" s="70">
        <v>6.5</v>
      </c>
      <c r="E776" s="70">
        <v>37</v>
      </c>
      <c r="F776" s="67" t="s">
        <v>16</v>
      </c>
      <c r="G776" s="70" t="s">
        <v>565</v>
      </c>
      <c r="H776" s="70">
        <v>2022</v>
      </c>
      <c r="I776" s="67" t="s">
        <v>17</v>
      </c>
      <c r="J776" s="67" t="s">
        <v>397</v>
      </c>
      <c r="K776" s="67" t="s">
        <v>11</v>
      </c>
    </row>
    <row r="777" spans="1:11" x14ac:dyDescent="0.2">
      <c r="A777" s="70" t="s">
        <v>592</v>
      </c>
      <c r="B777" s="67" t="s">
        <v>568</v>
      </c>
      <c r="C777" s="70" t="s">
        <v>21</v>
      </c>
      <c r="D777" s="70">
        <v>7.79</v>
      </c>
      <c r="E777" s="70">
        <v>52</v>
      </c>
      <c r="F777" s="67" t="s">
        <v>16</v>
      </c>
      <c r="G777" s="70" t="s">
        <v>565</v>
      </c>
      <c r="H777" s="70">
        <v>2022</v>
      </c>
      <c r="I777" s="67" t="s">
        <v>17</v>
      </c>
      <c r="J777" s="67" t="s">
        <v>397</v>
      </c>
      <c r="K777" s="67" t="s">
        <v>11</v>
      </c>
    </row>
    <row r="778" spans="1:11" x14ac:dyDescent="0.2">
      <c r="A778" s="70" t="s">
        <v>593</v>
      </c>
      <c r="B778" s="67" t="s">
        <v>568</v>
      </c>
      <c r="C778" s="70" t="s">
        <v>21</v>
      </c>
      <c r="D778" s="70">
        <v>7.55</v>
      </c>
      <c r="E778" s="70">
        <v>55</v>
      </c>
      <c r="F778" s="67" t="s">
        <v>16</v>
      </c>
      <c r="G778" s="70" t="s">
        <v>565</v>
      </c>
      <c r="H778" s="70">
        <v>2022</v>
      </c>
      <c r="I778" s="67" t="s">
        <v>17</v>
      </c>
      <c r="J778" s="67" t="s">
        <v>397</v>
      </c>
      <c r="K778" s="67" t="s">
        <v>11</v>
      </c>
    </row>
    <row r="779" spans="1:11" x14ac:dyDescent="0.2">
      <c r="A779" s="70" t="s">
        <v>594</v>
      </c>
      <c r="B779" s="67" t="s">
        <v>568</v>
      </c>
      <c r="C779" s="70" t="s">
        <v>21</v>
      </c>
      <c r="D779" s="70">
        <v>9.07</v>
      </c>
      <c r="E779" s="70">
        <v>46</v>
      </c>
      <c r="F779" s="67" t="s">
        <v>16</v>
      </c>
      <c r="G779" s="70" t="s">
        <v>565</v>
      </c>
      <c r="H779" s="70">
        <v>2022</v>
      </c>
      <c r="I779" s="67" t="s">
        <v>17</v>
      </c>
      <c r="J779" s="67" t="s">
        <v>397</v>
      </c>
      <c r="K779" s="67" t="s">
        <v>11</v>
      </c>
    </row>
    <row r="780" spans="1:11" x14ac:dyDescent="0.2">
      <c r="A780" s="70" t="s">
        <v>652</v>
      </c>
      <c r="B780" s="70" t="s">
        <v>27</v>
      </c>
      <c r="C780" s="70" t="s">
        <v>21</v>
      </c>
      <c r="D780" s="70">
        <v>5.0999999999999996</v>
      </c>
      <c r="E780" s="70">
        <v>34</v>
      </c>
      <c r="F780" s="67" t="s">
        <v>16</v>
      </c>
      <c r="G780" s="70" t="s">
        <v>565</v>
      </c>
      <c r="H780" s="70">
        <v>2022</v>
      </c>
      <c r="I780" s="67" t="s">
        <v>17</v>
      </c>
      <c r="J780" s="67" t="s">
        <v>397</v>
      </c>
      <c r="K780" s="67" t="s">
        <v>11</v>
      </c>
    </row>
    <row r="781" spans="1:11" x14ac:dyDescent="0.2">
      <c r="A781" s="70" t="s">
        <v>299</v>
      </c>
      <c r="B781" s="70" t="s">
        <v>26</v>
      </c>
      <c r="C781" s="70" t="s">
        <v>21</v>
      </c>
      <c r="D781" s="70">
        <v>8.6999999999999993</v>
      </c>
      <c r="E781" s="70">
        <v>54</v>
      </c>
      <c r="F781" s="67" t="s">
        <v>16</v>
      </c>
      <c r="G781" s="67" t="s">
        <v>624</v>
      </c>
      <c r="H781" s="70">
        <v>2022</v>
      </c>
      <c r="I781" s="67" t="s">
        <v>17</v>
      </c>
      <c r="J781" s="67" t="s">
        <v>397</v>
      </c>
      <c r="K781" s="67" t="s">
        <v>437</v>
      </c>
    </row>
    <row r="782" spans="1:11" x14ac:dyDescent="0.2">
      <c r="A782" s="68" t="s">
        <v>188</v>
      </c>
      <c r="B782" s="68" t="s">
        <v>181</v>
      </c>
      <c r="C782" s="68" t="s">
        <v>14</v>
      </c>
      <c r="D782" s="68">
        <v>4.7300000000000004</v>
      </c>
      <c r="E782" s="68">
        <v>103</v>
      </c>
      <c r="F782" s="70" t="s">
        <v>36</v>
      </c>
      <c r="G782" s="68" t="s">
        <v>35</v>
      </c>
      <c r="H782" s="68"/>
      <c r="I782" s="67" t="s">
        <v>17</v>
      </c>
      <c r="J782" s="67" t="s">
        <v>10</v>
      </c>
      <c r="K782" s="67" t="s">
        <v>11</v>
      </c>
    </row>
    <row r="783" spans="1:11" hidden="1" x14ac:dyDescent="0.2">
      <c r="A783" s="70" t="s">
        <v>644</v>
      </c>
      <c r="B783" s="70" t="s">
        <v>27</v>
      </c>
      <c r="C783" s="70" t="s">
        <v>21</v>
      </c>
      <c r="D783" s="70" t="s">
        <v>22</v>
      </c>
      <c r="E783" s="70" t="s">
        <v>22</v>
      </c>
      <c r="F783" s="70" t="s">
        <v>36</v>
      </c>
      <c r="G783" s="70" t="s">
        <v>338</v>
      </c>
      <c r="H783" s="70">
        <v>2022</v>
      </c>
      <c r="I783" s="67" t="s">
        <v>17</v>
      </c>
      <c r="J783" s="67" t="s">
        <v>397</v>
      </c>
      <c r="K783" s="67" t="s">
        <v>11</v>
      </c>
    </row>
    <row r="784" spans="1:11" hidden="1" x14ac:dyDescent="0.2">
      <c r="A784" s="70" t="s">
        <v>645</v>
      </c>
      <c r="B784" s="70" t="s">
        <v>27</v>
      </c>
      <c r="C784" s="70" t="s">
        <v>21</v>
      </c>
      <c r="D784" s="70" t="s">
        <v>22</v>
      </c>
      <c r="E784" s="70" t="s">
        <v>22</v>
      </c>
      <c r="F784" s="70" t="s">
        <v>36</v>
      </c>
      <c r="G784" s="70" t="s">
        <v>338</v>
      </c>
      <c r="H784" s="70">
        <v>2022</v>
      </c>
      <c r="I784" s="67" t="s">
        <v>17</v>
      </c>
      <c r="J784" s="67" t="s">
        <v>397</v>
      </c>
      <c r="K784" s="67" t="s">
        <v>11</v>
      </c>
    </row>
    <row r="785" spans="1:11" hidden="1" x14ac:dyDescent="0.2">
      <c r="A785" s="70" t="s">
        <v>646</v>
      </c>
      <c r="B785" s="70" t="s">
        <v>27</v>
      </c>
      <c r="C785" s="70" t="s">
        <v>21</v>
      </c>
      <c r="D785" s="70" t="s">
        <v>22</v>
      </c>
      <c r="E785" s="70" t="s">
        <v>22</v>
      </c>
      <c r="F785" s="70" t="s">
        <v>36</v>
      </c>
      <c r="G785" s="70" t="s">
        <v>338</v>
      </c>
      <c r="H785" s="70">
        <v>2022</v>
      </c>
      <c r="I785" s="67" t="s">
        <v>17</v>
      </c>
      <c r="J785" s="67" t="s">
        <v>397</v>
      </c>
      <c r="K785" s="67" t="s">
        <v>11</v>
      </c>
    </row>
    <row r="786" spans="1:11" hidden="1" x14ac:dyDescent="0.2">
      <c r="A786" s="70" t="s">
        <v>647</v>
      </c>
      <c r="B786" s="70" t="s">
        <v>27</v>
      </c>
      <c r="C786" s="70" t="s">
        <v>21</v>
      </c>
      <c r="D786" s="70" t="s">
        <v>22</v>
      </c>
      <c r="E786" s="70" t="s">
        <v>22</v>
      </c>
      <c r="F786" s="70" t="s">
        <v>36</v>
      </c>
      <c r="G786" s="70" t="s">
        <v>338</v>
      </c>
      <c r="H786" s="70">
        <v>2022</v>
      </c>
      <c r="I786" s="67" t="s">
        <v>17</v>
      </c>
      <c r="J786" s="67" t="s">
        <v>397</v>
      </c>
      <c r="K786" s="67" t="s">
        <v>11</v>
      </c>
    </row>
    <row r="787" spans="1:11" hidden="1" x14ac:dyDescent="0.2">
      <c r="A787" s="70" t="s">
        <v>648</v>
      </c>
      <c r="B787" s="70" t="s">
        <v>27</v>
      </c>
      <c r="C787" s="70" t="s">
        <v>21</v>
      </c>
      <c r="D787" s="70" t="s">
        <v>22</v>
      </c>
      <c r="E787" s="70" t="s">
        <v>22</v>
      </c>
      <c r="F787" s="70" t="s">
        <v>36</v>
      </c>
      <c r="G787" s="70" t="s">
        <v>338</v>
      </c>
      <c r="H787" s="70">
        <v>2022</v>
      </c>
      <c r="I787" s="67" t="s">
        <v>17</v>
      </c>
      <c r="J787" s="67" t="s">
        <v>397</v>
      </c>
      <c r="K787" s="67" t="s">
        <v>11</v>
      </c>
    </row>
    <row r="788" spans="1:11" hidden="1" x14ac:dyDescent="0.2">
      <c r="A788" s="70" t="s">
        <v>649</v>
      </c>
      <c r="B788" s="70" t="s">
        <v>27</v>
      </c>
      <c r="C788" s="70" t="s">
        <v>21</v>
      </c>
      <c r="D788" s="70" t="s">
        <v>22</v>
      </c>
      <c r="E788" s="70" t="s">
        <v>22</v>
      </c>
      <c r="F788" s="70" t="s">
        <v>36</v>
      </c>
      <c r="G788" s="70" t="s">
        <v>338</v>
      </c>
      <c r="H788" s="70">
        <v>2022</v>
      </c>
      <c r="I788" s="67" t="s">
        <v>17</v>
      </c>
      <c r="J788" s="67" t="s">
        <v>397</v>
      </c>
      <c r="K788" s="67" t="s">
        <v>11</v>
      </c>
    </row>
    <row r="789" spans="1:11" x14ac:dyDescent="0.2">
      <c r="A789" s="68" t="s">
        <v>189</v>
      </c>
      <c r="B789" s="68" t="s">
        <v>181</v>
      </c>
      <c r="C789" s="68" t="s">
        <v>14</v>
      </c>
      <c r="D789" s="68">
        <v>4.79</v>
      </c>
      <c r="E789" s="68">
        <v>95</v>
      </c>
      <c r="F789" s="70" t="s">
        <v>36</v>
      </c>
      <c r="G789" s="68" t="s">
        <v>35</v>
      </c>
      <c r="H789" s="68"/>
      <c r="I789" s="67" t="s">
        <v>17</v>
      </c>
      <c r="J789" s="67" t="s">
        <v>10</v>
      </c>
      <c r="K789" s="67" t="s">
        <v>11</v>
      </c>
    </row>
    <row r="790" spans="1:11" x14ac:dyDescent="0.2">
      <c r="A790" s="68" t="s">
        <v>182</v>
      </c>
      <c r="B790" s="68" t="s">
        <v>181</v>
      </c>
      <c r="C790" s="68" t="s">
        <v>14</v>
      </c>
      <c r="D790" s="68">
        <v>5.03</v>
      </c>
      <c r="E790" s="68">
        <v>73</v>
      </c>
      <c r="F790" s="70" t="s">
        <v>36</v>
      </c>
      <c r="G790" s="68" t="s">
        <v>35</v>
      </c>
      <c r="H790" s="68"/>
      <c r="I790" s="67" t="s">
        <v>17</v>
      </c>
      <c r="J790" s="67" t="s">
        <v>10</v>
      </c>
      <c r="K790" s="67" t="s">
        <v>11</v>
      </c>
    </row>
    <row r="791" spans="1:11" x14ac:dyDescent="0.2">
      <c r="A791" s="68" t="s">
        <v>371</v>
      </c>
      <c r="B791" s="68" t="s">
        <v>181</v>
      </c>
      <c r="C791" s="68" t="s">
        <v>14</v>
      </c>
      <c r="D791" s="68">
        <v>2.37</v>
      </c>
      <c r="E791" s="68">
        <v>22</v>
      </c>
      <c r="F791" s="69" t="s">
        <v>33</v>
      </c>
      <c r="G791" s="69" t="s">
        <v>342</v>
      </c>
      <c r="H791" s="68"/>
      <c r="I791" s="67" t="s">
        <v>17</v>
      </c>
      <c r="J791" s="67" t="s">
        <v>10</v>
      </c>
      <c r="K791" s="67" t="s">
        <v>11</v>
      </c>
    </row>
  </sheetData>
  <sortState xmlns:xlrd2="http://schemas.microsoft.com/office/spreadsheetml/2017/richdata2" ref="A2:K895">
    <sortCondition ref="H1:H8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Chapter 2.1</vt:lpstr>
      <vt:lpstr>Chapter 2.2</vt:lpstr>
      <vt:lpstr>Chapter 2.3</vt:lpstr>
      <vt:lpstr>Chapter 2.4</vt:lpstr>
      <vt:lpstr>Chapter 3</vt:lpstr>
      <vt:lpstr>Chapter 4</vt:lpstr>
      <vt:lpstr>Chapter 5</vt:lpstr>
      <vt:lpstr>Chapter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2023-11-23T05:38:31Z</dcterms:created>
  <dcterms:modified xsi:type="dcterms:W3CDTF">2023-12-01T01:48:26Z</dcterms:modified>
</cp:coreProperties>
</file>